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kingsnorthpark-my.sharepoint.com/personal/akamienski_northpark_edu/Documents/NPU/OER/FINAL/"/>
    </mc:Choice>
  </mc:AlternateContent>
  <xr:revisionPtr revIDLastSave="30" documentId="8_{BA514FB5-6048-41BA-83E7-552A9637CA19}" xr6:coauthVersionLast="47" xr6:coauthVersionMax="47" xr10:uidLastSave="{F18B88C9-22F5-442F-9BD6-18EE3F0DE64E}"/>
  <bookViews>
    <workbookView xWindow="-110" yWindow="-110" windowWidth="19420" windowHeight="11020" xr2:uid="{4259BC87-8C26-466B-898F-CF55595C29A9}"/>
  </bookViews>
  <sheets>
    <sheet name="Income Statement" sheetId="5" r:id="rId1"/>
    <sheet name="Balance Sheet" sheetId="6" r:id="rId2"/>
    <sheet name="Statement of Cash Flows" sheetId="7" r:id="rId3"/>
  </sheets>
  <definedNames>
    <definedName name="Baseline">#REF!</definedName>
    <definedName name="Optimistic">#REF!</definedName>
    <definedName name="Pessimistic">#REF!</definedName>
    <definedName name="_xlnm.Print_Area" localSheetId="1">'Balance Sheet'!$A$1:$G$19</definedName>
    <definedName name="_xlnm.Print_Area" localSheetId="0">'Income Statement'!$A$1:$G$16</definedName>
    <definedName name="_xlnm.Print_Area" localSheetId="2">'Statement of Cash Flows'!$A$1:$G$26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1" i="7"/>
  <c r="D2" i="6"/>
  <c r="C2" i="6"/>
  <c r="B2" i="6"/>
  <c r="B1" i="6"/>
  <c r="G2" i="6"/>
  <c r="F2" i="6"/>
  <c r="E2" i="6"/>
</calcChain>
</file>

<file path=xl/sharedStrings.xml><?xml version="1.0" encoding="utf-8"?>
<sst xmlns="http://schemas.openxmlformats.org/spreadsheetml/2006/main" count="59" uniqueCount="51">
  <si>
    <t>Actuals</t>
  </si>
  <si>
    <t>Projected</t>
  </si>
  <si>
    <t>Net Sales</t>
  </si>
  <si>
    <t>Cost of Sales</t>
  </si>
  <si>
    <t>Gross Profit</t>
  </si>
  <si>
    <t>Operating Expenses</t>
  </si>
  <si>
    <t>Other Operating Expenses</t>
  </si>
  <si>
    <t>EBITDA</t>
  </si>
  <si>
    <t>Depreciation Expense</t>
  </si>
  <si>
    <t>EBIT</t>
  </si>
  <si>
    <t>Interest Expense, Net</t>
  </si>
  <si>
    <t>Pre-Tax Income</t>
  </si>
  <si>
    <t>Income Taxes</t>
  </si>
  <si>
    <t>Net Income</t>
  </si>
  <si>
    <t>Net Profit Margin</t>
  </si>
  <si>
    <t>Assets</t>
  </si>
  <si>
    <t>Cash &amp; Cash Equivalents</t>
  </si>
  <si>
    <t>Accounts Receivable</t>
  </si>
  <si>
    <t>Inventories</t>
  </si>
  <si>
    <t>Other Current Assets</t>
  </si>
  <si>
    <t xml:space="preserve">  Total Current Assets</t>
  </si>
  <si>
    <t>Property, Plant, &amp; Equipment, Net</t>
  </si>
  <si>
    <t xml:space="preserve">  Total Assets</t>
  </si>
  <si>
    <t>Liabilities and Shareholders Equity</t>
  </si>
  <si>
    <t>Accounts Payable</t>
  </si>
  <si>
    <t>Accrued Liabilities</t>
  </si>
  <si>
    <t>Other Current Liabilities</t>
  </si>
  <si>
    <t xml:space="preserve">  Total Current Liabilities</t>
  </si>
  <si>
    <t>Long Term Debt</t>
  </si>
  <si>
    <t>Total Debt</t>
  </si>
  <si>
    <t>Shareholders Equity</t>
  </si>
  <si>
    <t xml:space="preserve">  Total Liabilities and SHE</t>
  </si>
  <si>
    <t>Balance Check</t>
  </si>
  <si>
    <t>Operating Activites</t>
  </si>
  <si>
    <t>Depreciation</t>
  </si>
  <si>
    <t>Changes in Working Capital:</t>
  </si>
  <si>
    <t>Accrued Liabilites</t>
  </si>
  <si>
    <t>Total Changes in Working Capital</t>
  </si>
  <si>
    <t>Cash From Operating Activities</t>
  </si>
  <si>
    <t>Investing Activities</t>
  </si>
  <si>
    <t>Capital Acquisitions</t>
  </si>
  <si>
    <t>Capital Dispositions</t>
  </si>
  <si>
    <t>Cash From Investing Activities</t>
  </si>
  <si>
    <t>Financing Activities</t>
  </si>
  <si>
    <t>Borrowing</t>
  </si>
  <si>
    <t xml:space="preserve">Payback </t>
  </si>
  <si>
    <t>Equity Issued</t>
  </si>
  <si>
    <t>Equity Buyback</t>
  </si>
  <si>
    <t>Dividends</t>
  </si>
  <si>
    <t>Cash From Financing Activities</t>
  </si>
  <si>
    <t>Increase (Decrease) in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</si>
</sst>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2" applyFont="1"/>
    <xf numFmtId="0" fontId="1" fillId="2" borderId="0" xfId="2" applyFont="1" applyFill="1" applyAlignment="1">
      <alignment horizontal="center"/>
    </xf>
    <xf numFmtId="0" fontId="2" fillId="3" borderId="0" xfId="2" applyFont="1" applyFill="1" applyAlignment="1">
      <alignment horizontal="centerContinuous"/>
    </xf>
    <xf numFmtId="0" fontId="4" fillId="3" borderId="0" xfId="2" applyFont="1" applyFill="1" applyAlignment="1">
      <alignment horizontal="center"/>
    </xf>
    <xf numFmtId="0" fontId="1" fillId="4" borderId="0" xfId="2" applyFont="1" applyFill="1"/>
    <xf numFmtId="164" fontId="1" fillId="2" borderId="0" xfId="3" applyNumberFormat="1" applyFont="1" applyFill="1"/>
    <xf numFmtId="164" fontId="6" fillId="0" borderId="0" xfId="3" applyNumberFormat="1" applyFont="1"/>
    <xf numFmtId="164" fontId="1" fillId="2" borderId="1" xfId="3" applyNumberFormat="1" applyFont="1" applyFill="1" applyBorder="1"/>
    <xf numFmtId="164" fontId="6" fillId="0" borderId="1" xfId="3" applyNumberFormat="1" applyFont="1" applyBorder="1"/>
    <xf numFmtId="164" fontId="1" fillId="2" borderId="0" xfId="3" applyNumberFormat="1" applyFont="1" applyFill="1" applyBorder="1"/>
    <xf numFmtId="164" fontId="6" fillId="0" borderId="0" xfId="3" applyNumberFormat="1" applyFont="1" applyBorder="1"/>
    <xf numFmtId="164" fontId="1" fillId="2" borderId="2" xfId="3" applyNumberFormat="1" applyFont="1" applyFill="1" applyBorder="1"/>
    <xf numFmtId="164" fontId="6" fillId="0" borderId="2" xfId="3" applyNumberFormat="1" applyFont="1" applyBorder="1"/>
    <xf numFmtId="164" fontId="1" fillId="2" borderId="3" xfId="3" applyNumberFormat="1" applyFont="1" applyFill="1" applyBorder="1"/>
    <xf numFmtId="164" fontId="6" fillId="0" borderId="3" xfId="3" applyNumberFormat="1" applyFont="1" applyBorder="1"/>
    <xf numFmtId="10" fontId="1" fillId="2" borderId="0" xfId="1" applyNumberFormat="1" applyFont="1" applyFill="1" applyAlignment="1">
      <alignment horizontal="center"/>
    </xf>
    <xf numFmtId="10" fontId="6" fillId="0" borderId="0" xfId="1" applyNumberFormat="1" applyFont="1" applyAlignment="1">
      <alignment horizontal="center"/>
    </xf>
    <xf numFmtId="0" fontId="2" fillId="4" borderId="0" xfId="2" applyFont="1" applyFill="1"/>
    <xf numFmtId="165" fontId="1" fillId="2" borderId="0" xfId="4" applyNumberFormat="1" applyFont="1" applyFill="1"/>
    <xf numFmtId="165" fontId="6" fillId="0" borderId="0" xfId="0" applyNumberFormat="1" applyFont="1"/>
    <xf numFmtId="165" fontId="6" fillId="0" borderId="0" xfId="2" applyNumberFormat="1" applyFont="1"/>
    <xf numFmtId="165" fontId="1" fillId="2" borderId="1" xfId="4" applyNumberFormat="1" applyFont="1" applyFill="1" applyBorder="1"/>
    <xf numFmtId="165" fontId="6" fillId="0" borderId="1" xfId="2" applyNumberFormat="1" applyFont="1" applyBorder="1"/>
    <xf numFmtId="0" fontId="7" fillId="0" borderId="0" xfId="2" applyFont="1"/>
    <xf numFmtId="0" fontId="1" fillId="0" borderId="4" xfId="2" applyFont="1" applyBorder="1"/>
    <xf numFmtId="165" fontId="1" fillId="2" borderId="3" xfId="4" applyNumberFormat="1" applyFont="1" applyFill="1" applyBorder="1"/>
    <xf numFmtId="165" fontId="6" fillId="0" borderId="3" xfId="4" applyNumberFormat="1" applyFont="1" applyBorder="1"/>
    <xf numFmtId="165" fontId="4" fillId="4" borderId="0" xfId="2" applyNumberFormat="1" applyFont="1" applyFill="1"/>
    <xf numFmtId="165" fontId="8" fillId="4" borderId="0" xfId="2" applyNumberFormat="1" applyFont="1" applyFill="1"/>
    <xf numFmtId="165" fontId="6" fillId="0" borderId="0" xfId="4" applyNumberFormat="1" applyFont="1"/>
    <xf numFmtId="0" fontId="1" fillId="0" borderId="0" xfId="2" applyFont="1" applyAlignment="1">
      <alignment horizontal="left" indent="1"/>
    </xf>
    <xf numFmtId="165" fontId="1" fillId="2" borderId="4" xfId="4" applyNumberFormat="1" applyFont="1" applyFill="1" applyBorder="1"/>
    <xf numFmtId="165" fontId="6" fillId="0" borderId="4" xfId="4" applyNumberFormat="1" applyFont="1" applyBorder="1"/>
    <xf numFmtId="165" fontId="1" fillId="2" borderId="0" xfId="2" applyNumberFormat="1" applyFont="1" applyFill="1"/>
    <xf numFmtId="165" fontId="1" fillId="0" borderId="0" xfId="2" applyNumberFormat="1" applyFont="1"/>
    <xf numFmtId="0" fontId="1" fillId="0" borderId="1" xfId="2" applyFont="1" applyBorder="1" applyAlignment="1">
      <alignment horizontal="left" indent="1"/>
    </xf>
    <xf numFmtId="165" fontId="1" fillId="2" borderId="1" xfId="2" applyNumberFormat="1" applyFont="1" applyFill="1" applyBorder="1"/>
    <xf numFmtId="0" fontId="1" fillId="0" borderId="0" xfId="2" applyFont="1" applyAlignment="1">
      <alignment horizontal="left" indent="2"/>
    </xf>
    <xf numFmtId="165" fontId="1" fillId="2" borderId="4" xfId="2" applyNumberFormat="1" applyFont="1" applyFill="1" applyBorder="1"/>
    <xf numFmtId="165" fontId="6" fillId="0" borderId="4" xfId="2" applyNumberFormat="1" applyFont="1" applyBorder="1"/>
    <xf numFmtId="165" fontId="2" fillId="4" borderId="0" xfId="2" applyNumberFormat="1" applyFont="1" applyFill="1"/>
    <xf numFmtId="165" fontId="9" fillId="4" borderId="0" xfId="2" applyNumberFormat="1" applyFont="1" applyFill="1"/>
    <xf numFmtId="0" fontId="1" fillId="0" borderId="1" xfId="2" applyFont="1" applyBorder="1"/>
    <xf numFmtId="0" fontId="1" fillId="0" borderId="3" xfId="2" applyFont="1" applyBorder="1" applyAlignment="1">
      <alignment horizontal="left" indent="1"/>
    </xf>
    <xf numFmtId="165" fontId="1" fillId="2" borderId="3" xfId="2" applyNumberFormat="1" applyFont="1" applyFill="1" applyBorder="1"/>
    <xf numFmtId="165" fontId="6" fillId="0" borderId="3" xfId="2" applyNumberFormat="1" applyFont="1" applyBorder="1"/>
    <xf numFmtId="165" fontId="3" fillId="4" borderId="0" xfId="2" applyNumberFormat="1" applyFont="1" applyFill="1"/>
    <xf numFmtId="165" fontId="10" fillId="4" borderId="0" xfId="2" applyNumberFormat="1" applyFont="1" applyFill="1"/>
  </cellXfs>
  <cellStyles count="5">
    <cellStyle name="Comma 2" xfId="3" xr:uid="{AF78AFAA-F0FF-40DB-A3C6-14ED04A7E8CF}"/>
    <cellStyle name="Currency 2" xfId="4" xr:uid="{4A128C0C-BB73-4B55-87BD-CD0DB8AA45B3}"/>
    <cellStyle name="Normal" xfId="0" builtinId="0"/>
    <cellStyle name="Normal 2" xfId="2" xr:uid="{1EA88C7B-A869-4CAA-9FE0-315940E5FBC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EF6B-8D06-4AB9-AF20-1AED47C06B09}">
  <dimension ref="A1:G16"/>
  <sheetViews>
    <sheetView showGridLines="0" tabSelected="1" zoomScaleNormal="100" zoomScaleSheetLayoutView="100" workbookViewId="0"/>
  </sheetViews>
  <sheetFormatPr defaultColWidth="12" defaultRowHeight="14.5" customHeight="1" x14ac:dyDescent="0.35"/>
  <cols>
    <col min="1" max="1" width="25.6328125" style="1" customWidth="1"/>
    <col min="2" max="7" width="15.6328125" style="1" customWidth="1"/>
    <col min="8" max="16384" width="12" style="1"/>
  </cols>
  <sheetData>
    <row r="1" spans="1:7" ht="14.5" customHeight="1" x14ac:dyDescent="0.35">
      <c r="B1" s="2" t="s">
        <v>0</v>
      </c>
      <c r="C1" s="3" t="s">
        <v>1</v>
      </c>
      <c r="D1" s="3"/>
      <c r="E1" s="3"/>
      <c r="F1" s="3"/>
      <c r="G1" s="3"/>
    </row>
    <row r="2" spans="1:7" ht="14.5" customHeight="1" x14ac:dyDescent="0.35">
      <c r="B2" s="2">
        <v>2025</v>
      </c>
      <c r="C2" s="4">
        <v>2026</v>
      </c>
      <c r="D2" s="4">
        <v>2027</v>
      </c>
      <c r="E2" s="4">
        <v>2028</v>
      </c>
      <c r="F2" s="4">
        <v>2029</v>
      </c>
      <c r="G2" s="4">
        <v>2030</v>
      </c>
    </row>
    <row r="3" spans="1:7" ht="14.5" customHeight="1" x14ac:dyDescent="0.35">
      <c r="A3" s="5"/>
      <c r="B3" s="5"/>
      <c r="C3" s="5"/>
      <c r="D3" s="5"/>
      <c r="E3" s="5"/>
      <c r="F3" s="5"/>
      <c r="G3" s="5"/>
    </row>
    <row r="4" spans="1:7" ht="14.5" customHeight="1" x14ac:dyDescent="0.35">
      <c r="A4" s="1" t="s">
        <v>2</v>
      </c>
      <c r="B4" s="6">
        <v>13350950</v>
      </c>
      <c r="C4" s="7">
        <v>14018497.5</v>
      </c>
      <c r="D4" s="7">
        <v>14719422.375</v>
      </c>
      <c r="E4" s="7">
        <v>15455393.49375</v>
      </c>
      <c r="F4" s="7">
        <v>16228163.168437501</v>
      </c>
      <c r="G4" s="7">
        <v>17039571.326859377</v>
      </c>
    </row>
    <row r="5" spans="1:7" ht="14.5" customHeight="1" x14ac:dyDescent="0.35">
      <c r="A5" s="1" t="s">
        <v>3</v>
      </c>
      <c r="B5" s="8">
        <v>6743000</v>
      </c>
      <c r="C5" s="9">
        <v>6308323.875</v>
      </c>
      <c r="D5" s="9">
        <v>6623740.0687500006</v>
      </c>
      <c r="E5" s="9">
        <v>6954927.0721875001</v>
      </c>
      <c r="F5" s="9">
        <v>7302673.4257968757</v>
      </c>
      <c r="G5" s="9">
        <v>7667807.0970867202</v>
      </c>
    </row>
    <row r="6" spans="1:7" ht="14.5" customHeight="1" x14ac:dyDescent="0.35">
      <c r="A6" s="1" t="s">
        <v>4</v>
      </c>
      <c r="B6" s="6">
        <v>6607950</v>
      </c>
      <c r="C6" s="7">
        <v>7710173.625</v>
      </c>
      <c r="D6" s="7">
        <v>8095682.3062499994</v>
      </c>
      <c r="E6" s="7">
        <v>8500466.4215625003</v>
      </c>
      <c r="F6" s="7">
        <v>8925489.7426406257</v>
      </c>
      <c r="G6" s="7">
        <v>9371764.2297726572</v>
      </c>
    </row>
    <row r="7" spans="1:7" ht="14.5" customHeight="1" x14ac:dyDescent="0.35">
      <c r="A7" s="1" t="s">
        <v>5</v>
      </c>
      <c r="B7" s="10">
        <v>4287556</v>
      </c>
      <c r="C7" s="11">
        <v>4906474.125</v>
      </c>
      <c r="D7" s="11">
        <v>5151797.8312499998</v>
      </c>
      <c r="E7" s="11">
        <v>5409387.7228124999</v>
      </c>
      <c r="F7" s="11">
        <v>5679857.1089531248</v>
      </c>
      <c r="G7" s="11">
        <v>5963849.9644007813</v>
      </c>
    </row>
    <row r="8" spans="1:7" ht="14.5" customHeight="1" x14ac:dyDescent="0.35">
      <c r="A8" s="1" t="s">
        <v>6</v>
      </c>
      <c r="B8" s="8">
        <v>119466</v>
      </c>
      <c r="C8" s="9">
        <v>140184.97500000001</v>
      </c>
      <c r="D8" s="9">
        <v>147194.22375</v>
      </c>
      <c r="E8" s="9">
        <v>154553.93493750002</v>
      </c>
      <c r="F8" s="9">
        <v>162281.63168437502</v>
      </c>
      <c r="G8" s="9">
        <v>170395.71326859377</v>
      </c>
    </row>
    <row r="9" spans="1:7" ht="14.5" customHeight="1" x14ac:dyDescent="0.35">
      <c r="A9" s="1" t="s">
        <v>7</v>
      </c>
      <c r="B9" s="10">
        <v>2200928</v>
      </c>
      <c r="C9" s="11">
        <v>2663514.5249999999</v>
      </c>
      <c r="D9" s="11">
        <v>2796690.2512499997</v>
      </c>
      <c r="E9" s="11">
        <v>2936524.7638125005</v>
      </c>
      <c r="F9" s="11">
        <v>3083351.0020031258</v>
      </c>
      <c r="G9" s="11">
        <v>3237518.552103282</v>
      </c>
    </row>
    <row r="10" spans="1:7" ht="14.5" customHeight="1" x14ac:dyDescent="0.35">
      <c r="A10" s="1" t="s">
        <v>8</v>
      </c>
      <c r="B10" s="8">
        <v>1000000</v>
      </c>
      <c r="C10" s="9">
        <v>1000000</v>
      </c>
      <c r="D10" s="9">
        <v>1000000</v>
      </c>
      <c r="E10" s="9">
        <v>1000000</v>
      </c>
      <c r="F10" s="9">
        <v>1000000</v>
      </c>
      <c r="G10" s="9">
        <v>1000000</v>
      </c>
    </row>
    <row r="11" spans="1:7" ht="14.5" customHeight="1" x14ac:dyDescent="0.35">
      <c r="A11" s="1" t="s">
        <v>9</v>
      </c>
      <c r="B11" s="12">
        <v>1200928</v>
      </c>
      <c r="C11" s="13">
        <v>1663514.5249999999</v>
      </c>
      <c r="D11" s="13">
        <v>1796690.2512499997</v>
      </c>
      <c r="E11" s="13">
        <v>1936524.7638125005</v>
      </c>
      <c r="F11" s="13">
        <v>2083351.0020031258</v>
      </c>
      <c r="G11" s="13">
        <v>2237518.552103282</v>
      </c>
    </row>
    <row r="12" spans="1:7" ht="14.5" customHeight="1" x14ac:dyDescent="0.35">
      <c r="A12" s="1" t="s">
        <v>10</v>
      </c>
      <c r="B12" s="8">
        <v>1000000</v>
      </c>
      <c r="C12" s="9">
        <v>1000000</v>
      </c>
      <c r="D12" s="9">
        <v>1000000</v>
      </c>
      <c r="E12" s="9">
        <v>1000000</v>
      </c>
      <c r="F12" s="9">
        <v>1000000</v>
      </c>
      <c r="G12" s="9">
        <v>1000000</v>
      </c>
    </row>
    <row r="13" spans="1:7" ht="14.5" customHeight="1" x14ac:dyDescent="0.35">
      <c r="A13" s="1" t="s">
        <v>11</v>
      </c>
      <c r="B13" s="10">
        <v>200928</v>
      </c>
      <c r="C13" s="11">
        <v>663514.52499999991</v>
      </c>
      <c r="D13" s="11">
        <v>796690.25124999974</v>
      </c>
      <c r="E13" s="11">
        <v>936524.76381250052</v>
      </c>
      <c r="F13" s="11">
        <v>1083351.0020031258</v>
      </c>
      <c r="G13" s="11">
        <v>1237518.552103282</v>
      </c>
    </row>
    <row r="14" spans="1:7" ht="14.5" customHeight="1" x14ac:dyDescent="0.35">
      <c r="A14" s="1" t="s">
        <v>12</v>
      </c>
      <c r="B14" s="8">
        <v>44204</v>
      </c>
      <c r="C14" s="9">
        <v>145973.19549999997</v>
      </c>
      <c r="D14" s="9">
        <v>175271.85527499995</v>
      </c>
      <c r="E14" s="9">
        <v>206035.44803875012</v>
      </c>
      <c r="F14" s="9">
        <v>238337.2204406877</v>
      </c>
      <c r="G14" s="9">
        <v>272254.08146272204</v>
      </c>
    </row>
    <row r="15" spans="1:7" ht="14.5" customHeight="1" thickBot="1" x14ac:dyDescent="0.4">
      <c r="A15" s="1" t="s">
        <v>13</v>
      </c>
      <c r="B15" s="14">
        <v>156724</v>
      </c>
      <c r="C15" s="15">
        <v>517541.32949999993</v>
      </c>
      <c r="D15" s="15">
        <v>621418.39597499976</v>
      </c>
      <c r="E15" s="15">
        <v>730489.31577375042</v>
      </c>
      <c r="F15" s="15">
        <v>845013.78156243812</v>
      </c>
      <c r="G15" s="15">
        <v>965264.47064055991</v>
      </c>
    </row>
    <row r="16" spans="1:7" ht="14.5" customHeight="1" thickTop="1" x14ac:dyDescent="0.35">
      <c r="A16" s="1" t="s">
        <v>14</v>
      </c>
      <c r="B16" s="16">
        <v>1.173879012354926E-2</v>
      </c>
      <c r="C16" s="17">
        <v>3.69184593070691E-2</v>
      </c>
      <c r="D16" s="17">
        <v>4.2217580292446752E-2</v>
      </c>
      <c r="E16" s="17">
        <v>4.7264362183282664E-2</v>
      </c>
      <c r="F16" s="17">
        <v>5.2070821126935875E-2</v>
      </c>
      <c r="G16" s="17">
        <v>5.6648401073272257E-2</v>
      </c>
    </row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&amp;R13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36C2-F4FB-4B32-A1EE-1E0A6D4E3B3D}">
  <dimension ref="A1:M20"/>
  <sheetViews>
    <sheetView showGridLines="0" zoomScaleNormal="100" workbookViewId="0"/>
  </sheetViews>
  <sheetFormatPr defaultColWidth="12" defaultRowHeight="14.5" customHeight="1" x14ac:dyDescent="0.35"/>
  <cols>
    <col min="1" max="1" width="25.6328125" style="1" customWidth="1"/>
    <col min="2" max="8" width="15.6328125" style="1" customWidth="1"/>
    <col min="9" max="16384" width="12" style="1"/>
  </cols>
  <sheetData>
    <row r="1" spans="1:13" ht="14.5" customHeight="1" x14ac:dyDescent="0.35">
      <c r="B1" s="2" t="str">
        <f>'Income Statement'!B1</f>
        <v>Actuals</v>
      </c>
      <c r="C1" s="3" t="s">
        <v>1</v>
      </c>
      <c r="D1" s="3"/>
      <c r="E1" s="3"/>
      <c r="F1" s="3"/>
      <c r="G1" s="3"/>
    </row>
    <row r="2" spans="1:13" ht="14.5" customHeight="1" x14ac:dyDescent="0.35">
      <c r="B2" s="2">
        <f>'Income Statement'!B2</f>
        <v>2025</v>
      </c>
      <c r="C2" s="4">
        <f>'Income Statement'!C2</f>
        <v>2026</v>
      </c>
      <c r="D2" s="4">
        <f>'Income Statement'!D2</f>
        <v>2027</v>
      </c>
      <c r="E2" s="4">
        <f>'Income Statement'!E2</f>
        <v>2028</v>
      </c>
      <c r="F2" s="4">
        <f>'Income Statement'!F2</f>
        <v>2029</v>
      </c>
      <c r="G2" s="4">
        <f>'Income Statement'!G2</f>
        <v>2030</v>
      </c>
    </row>
    <row r="3" spans="1:13" ht="14.5" customHeight="1" x14ac:dyDescent="0.35">
      <c r="A3" s="18" t="s">
        <v>15</v>
      </c>
      <c r="B3" s="5"/>
      <c r="C3" s="5"/>
      <c r="D3" s="5"/>
      <c r="E3" s="5"/>
      <c r="F3" s="5"/>
      <c r="G3" s="5"/>
    </row>
    <row r="4" spans="1:13" ht="14.5" customHeight="1" x14ac:dyDescent="0.35">
      <c r="A4" s="1" t="s">
        <v>16</v>
      </c>
      <c r="B4" s="19">
        <v>2126450</v>
      </c>
      <c r="C4" s="20">
        <v>3195646.5558698629</v>
      </c>
      <c r="D4" s="20">
        <v>3761279.0131633552</v>
      </c>
      <c r="E4" s="20">
        <v>4433193.0933215246</v>
      </c>
      <c r="F4" s="20">
        <v>5216702.8774876008</v>
      </c>
      <c r="G4" s="20">
        <v>6117388.1508619823</v>
      </c>
      <c r="I4" s="20"/>
      <c r="J4" s="20"/>
      <c r="K4" s="20"/>
      <c r="L4" s="20"/>
      <c r="M4" s="20"/>
    </row>
    <row r="5" spans="1:13" ht="14.5" customHeight="1" x14ac:dyDescent="0.35">
      <c r="A5" s="1" t="s">
        <v>17</v>
      </c>
      <c r="B5" s="19">
        <v>2000002</v>
      </c>
      <c r="C5" s="21">
        <v>2688478.9726027399</v>
      </c>
      <c r="D5" s="21">
        <v>2822902.9212328768</v>
      </c>
      <c r="E5" s="21">
        <v>2964048.0672945203</v>
      </c>
      <c r="F5" s="21">
        <v>3112250.4706592471</v>
      </c>
      <c r="G5" s="21">
        <v>3267862.9941922091</v>
      </c>
    </row>
    <row r="6" spans="1:13" ht="14.5" customHeight="1" x14ac:dyDescent="0.35">
      <c r="A6" s="1" t="s">
        <v>18</v>
      </c>
      <c r="B6" s="19">
        <v>2547463</v>
      </c>
      <c r="C6" s="21">
        <v>1728307.9109589041</v>
      </c>
      <c r="D6" s="21">
        <v>1814723.3065068496</v>
      </c>
      <c r="E6" s="21">
        <v>1905459.4718321918</v>
      </c>
      <c r="F6" s="21">
        <v>2000732.4454238017</v>
      </c>
      <c r="G6" s="21">
        <v>2100769.0676949918</v>
      </c>
    </row>
    <row r="7" spans="1:13" ht="14.5" customHeight="1" x14ac:dyDescent="0.35">
      <c r="A7" s="1" t="s">
        <v>19</v>
      </c>
      <c r="B7" s="22">
        <v>390178</v>
      </c>
      <c r="C7" s="23">
        <v>280369.95</v>
      </c>
      <c r="D7" s="23">
        <v>294388.44750000001</v>
      </c>
      <c r="E7" s="23">
        <v>309107.86987500003</v>
      </c>
      <c r="F7" s="23">
        <v>324563.26336875005</v>
      </c>
      <c r="G7" s="23">
        <v>340791.42653718754</v>
      </c>
    </row>
    <row r="8" spans="1:13" ht="14.5" customHeight="1" x14ac:dyDescent="0.35">
      <c r="A8" s="1" t="s">
        <v>20</v>
      </c>
      <c r="B8" s="19">
        <v>7064093</v>
      </c>
      <c r="C8" s="21">
        <v>7892803.3894315064</v>
      </c>
      <c r="D8" s="21">
        <v>8693293.6884030811</v>
      </c>
      <c r="E8" s="21">
        <v>9611808.5023232382</v>
      </c>
      <c r="F8" s="21">
        <v>10654249.056939401</v>
      </c>
      <c r="G8" s="21">
        <v>11826811.639286371</v>
      </c>
    </row>
    <row r="9" spans="1:13" ht="14.5" customHeight="1" x14ac:dyDescent="0.35">
      <c r="A9" s="24" t="s">
        <v>21</v>
      </c>
      <c r="B9" s="22">
        <v>15000000</v>
      </c>
      <c r="C9" s="23">
        <v>15000000</v>
      </c>
      <c r="D9" s="23">
        <v>15000000</v>
      </c>
      <c r="E9" s="23">
        <v>15000000</v>
      </c>
      <c r="F9" s="23">
        <v>15000000</v>
      </c>
      <c r="G9" s="23">
        <v>15000000</v>
      </c>
    </row>
    <row r="10" spans="1:13" ht="14.5" customHeight="1" thickBot="1" x14ac:dyDescent="0.4">
      <c r="A10" s="25" t="s">
        <v>22</v>
      </c>
      <c r="B10" s="26">
        <v>22064093</v>
      </c>
      <c r="C10" s="27">
        <v>22892803.389431506</v>
      </c>
      <c r="D10" s="27">
        <v>23693293.688403081</v>
      </c>
      <c r="E10" s="27">
        <v>24611808.50232324</v>
      </c>
      <c r="F10" s="27">
        <v>25654249.056939401</v>
      </c>
      <c r="G10" s="27">
        <v>26826811.639286369</v>
      </c>
    </row>
    <row r="11" spans="1:13" ht="14.5" customHeight="1" thickTop="1" x14ac:dyDescent="0.35">
      <c r="A11" s="18" t="s">
        <v>23</v>
      </c>
      <c r="B11" s="28"/>
      <c r="C11" s="29"/>
      <c r="D11" s="29"/>
      <c r="E11" s="29"/>
      <c r="F11" s="29"/>
      <c r="G11" s="29"/>
    </row>
    <row r="12" spans="1:13" ht="14.5" customHeight="1" x14ac:dyDescent="0.35">
      <c r="A12" s="1" t="s">
        <v>24</v>
      </c>
      <c r="B12" s="19">
        <v>954675</v>
      </c>
      <c r="C12" s="21">
        <v>777738.55993150687</v>
      </c>
      <c r="D12" s="21">
        <v>816625.48792808235</v>
      </c>
      <c r="E12" s="21">
        <v>857456.76232448628</v>
      </c>
      <c r="F12" s="21">
        <v>900329.60044071078</v>
      </c>
      <c r="G12" s="21">
        <v>945346.08046274632</v>
      </c>
    </row>
    <row r="13" spans="1:13" ht="14.5" customHeight="1" x14ac:dyDescent="0.35">
      <c r="A13" s="1" t="s">
        <v>25</v>
      </c>
      <c r="B13" s="19">
        <v>1665471</v>
      </c>
      <c r="C13" s="21">
        <v>2102774.625</v>
      </c>
      <c r="D13" s="21">
        <v>2207913.3562499997</v>
      </c>
      <c r="E13" s="21">
        <v>2318309.0240624999</v>
      </c>
      <c r="F13" s="21">
        <v>2434224.4752656249</v>
      </c>
      <c r="G13" s="21">
        <v>2555935.6990289064</v>
      </c>
    </row>
    <row r="14" spans="1:13" ht="14.5" customHeight="1" x14ac:dyDescent="0.35">
      <c r="A14" s="1" t="s">
        <v>26</v>
      </c>
      <c r="B14" s="22">
        <v>650123</v>
      </c>
      <c r="C14" s="23">
        <v>700924.875</v>
      </c>
      <c r="D14" s="23">
        <v>735971.11875000002</v>
      </c>
      <c r="E14" s="23">
        <v>772769.67468750011</v>
      </c>
      <c r="F14" s="23">
        <v>811408.15842187509</v>
      </c>
      <c r="G14" s="23">
        <v>851978.56634296896</v>
      </c>
    </row>
    <row r="15" spans="1:13" ht="14.5" customHeight="1" x14ac:dyDescent="0.35">
      <c r="A15" s="1" t="s">
        <v>27</v>
      </c>
      <c r="B15" s="19">
        <v>3270269</v>
      </c>
      <c r="C15" s="30">
        <v>3581438.0599315069</v>
      </c>
      <c r="D15" s="30">
        <v>3760509.9629280819</v>
      </c>
      <c r="E15" s="30">
        <v>3948535.4610744864</v>
      </c>
      <c r="F15" s="30">
        <v>4145962.2341282107</v>
      </c>
      <c r="G15" s="30">
        <v>4353260.3458346222</v>
      </c>
    </row>
    <row r="16" spans="1:13" ht="14.5" customHeight="1" x14ac:dyDescent="0.35">
      <c r="A16" s="1" t="s">
        <v>28</v>
      </c>
      <c r="B16" s="22">
        <v>10000000</v>
      </c>
      <c r="C16" s="23">
        <v>10000000</v>
      </c>
      <c r="D16" s="23">
        <v>10000000</v>
      </c>
      <c r="E16" s="23">
        <v>10000000</v>
      </c>
      <c r="F16" s="23">
        <v>10000000</v>
      </c>
      <c r="G16" s="23">
        <v>10000000</v>
      </c>
    </row>
    <row r="17" spans="1:7" ht="14.5" customHeight="1" x14ac:dyDescent="0.35">
      <c r="A17" s="31" t="s">
        <v>29</v>
      </c>
      <c r="B17" s="19">
        <v>13270269</v>
      </c>
      <c r="C17" s="30">
        <v>13581438.059931507</v>
      </c>
      <c r="D17" s="30">
        <v>13760509.962928083</v>
      </c>
      <c r="E17" s="30">
        <v>13948535.461074486</v>
      </c>
      <c r="F17" s="30">
        <v>14145962.234128211</v>
      </c>
      <c r="G17" s="30">
        <v>14353260.345834622</v>
      </c>
    </row>
    <row r="18" spans="1:7" ht="14.5" customHeight="1" x14ac:dyDescent="0.35">
      <c r="A18" s="1" t="s">
        <v>30</v>
      </c>
      <c r="B18" s="22">
        <v>8793824</v>
      </c>
      <c r="C18" s="23">
        <v>9311365.3294999991</v>
      </c>
      <c r="D18" s="23">
        <v>9932783.7254749984</v>
      </c>
      <c r="E18" s="23">
        <v>10663273.041248748</v>
      </c>
      <c r="F18" s="23">
        <v>11508286.822811186</v>
      </c>
      <c r="G18" s="23">
        <v>12473551.293451747</v>
      </c>
    </row>
    <row r="19" spans="1:7" ht="14.5" customHeight="1" thickBot="1" x14ac:dyDescent="0.4">
      <c r="A19" s="25" t="s">
        <v>31</v>
      </c>
      <c r="B19" s="32">
        <v>22064093</v>
      </c>
      <c r="C19" s="33">
        <v>22892803.389431506</v>
      </c>
      <c r="D19" s="33">
        <v>23693293.688403081</v>
      </c>
      <c r="E19" s="33">
        <v>24611808.502323233</v>
      </c>
      <c r="F19" s="33">
        <v>25654249.056939397</v>
      </c>
      <c r="G19" s="33">
        <v>26826811.639286369</v>
      </c>
    </row>
    <row r="20" spans="1:7" ht="14.5" customHeight="1" thickTop="1" x14ac:dyDescent="0.35">
      <c r="A20" s="1" t="s">
        <v>32</v>
      </c>
      <c r="B20" s="1" t="b">
        <v>1</v>
      </c>
      <c r="C20" s="1" t="b">
        <v>1</v>
      </c>
      <c r="D20" s="1" t="b">
        <v>1</v>
      </c>
      <c r="E20" s="1" t="b">
        <v>1</v>
      </c>
      <c r="F20" s="1" t="b">
        <v>1</v>
      </c>
      <c r="G20" s="1" t="b">
        <v>1</v>
      </c>
    </row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&amp;R14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1B24-6FD0-4AF3-A566-0F20C49A5273}">
  <dimension ref="A1:I27"/>
  <sheetViews>
    <sheetView showGridLines="0" zoomScaleNormal="100" workbookViewId="0"/>
  </sheetViews>
  <sheetFormatPr defaultColWidth="12" defaultRowHeight="14.5" customHeight="1" x14ac:dyDescent="0.35"/>
  <cols>
    <col min="1" max="1" width="25.6328125" style="1" customWidth="1"/>
    <col min="2" max="7" width="15.6328125" style="1" customWidth="1"/>
    <col min="8" max="16384" width="12" style="1"/>
  </cols>
  <sheetData>
    <row r="1" spans="1:9" ht="14.5" customHeight="1" x14ac:dyDescent="0.35">
      <c r="B1" s="2" t="str">
        <f>'Income Statement'!B1</f>
        <v>Actuals</v>
      </c>
      <c r="C1" s="3" t="s">
        <v>1</v>
      </c>
      <c r="D1" s="3"/>
      <c r="E1" s="3"/>
      <c r="F1" s="3"/>
      <c r="G1" s="3"/>
    </row>
    <row r="2" spans="1:9" ht="14.5" customHeight="1" x14ac:dyDescent="0.35">
      <c r="B2" s="2">
        <f>'Income Statement'!B2</f>
        <v>2025</v>
      </c>
      <c r="C2" s="4">
        <v>2026</v>
      </c>
      <c r="D2" s="4">
        <v>2027</v>
      </c>
      <c r="E2" s="4">
        <v>2028</v>
      </c>
      <c r="F2" s="4">
        <v>2029</v>
      </c>
      <c r="G2" s="4">
        <v>2030</v>
      </c>
    </row>
    <row r="3" spans="1:9" ht="14.5" customHeight="1" x14ac:dyDescent="0.35">
      <c r="A3" s="18" t="s">
        <v>33</v>
      </c>
      <c r="B3" s="5"/>
      <c r="C3" s="5"/>
      <c r="D3" s="5"/>
      <c r="E3" s="5"/>
      <c r="F3" s="5"/>
      <c r="G3" s="5"/>
    </row>
    <row r="4" spans="1:9" ht="14.5" customHeight="1" x14ac:dyDescent="0.35">
      <c r="A4" s="1" t="s">
        <v>13</v>
      </c>
      <c r="B4" s="34">
        <v>156724</v>
      </c>
      <c r="C4" s="21">
        <v>517541.32949999993</v>
      </c>
      <c r="D4" s="21">
        <v>621418.39597499976</v>
      </c>
      <c r="E4" s="21">
        <v>730489.31577375042</v>
      </c>
      <c r="F4" s="21">
        <v>845013.78156243812</v>
      </c>
      <c r="G4" s="21">
        <v>965264.47064055991</v>
      </c>
      <c r="I4" s="35"/>
    </row>
    <row r="5" spans="1:9" ht="14.5" customHeight="1" x14ac:dyDescent="0.35">
      <c r="A5" s="1" t="s">
        <v>34</v>
      </c>
      <c r="B5" s="34">
        <v>1000000</v>
      </c>
      <c r="C5" s="21">
        <v>1000000</v>
      </c>
      <c r="D5" s="21">
        <v>1000000</v>
      </c>
      <c r="E5" s="21">
        <v>1000000</v>
      </c>
      <c r="F5" s="21">
        <v>1000000</v>
      </c>
      <c r="G5" s="21">
        <v>1000000</v>
      </c>
    </row>
    <row r="6" spans="1:9" ht="14.5" customHeight="1" x14ac:dyDescent="0.35">
      <c r="A6" s="1" t="s">
        <v>35</v>
      </c>
      <c r="B6" s="34"/>
      <c r="C6" s="21"/>
      <c r="D6" s="21"/>
      <c r="E6" s="21"/>
      <c r="F6" s="21"/>
      <c r="G6" s="21"/>
    </row>
    <row r="7" spans="1:9" ht="14.5" customHeight="1" x14ac:dyDescent="0.35">
      <c r="A7" s="31" t="s">
        <v>17</v>
      </c>
      <c r="B7" s="34"/>
      <c r="C7" s="21">
        <v>-688476.97260273993</v>
      </c>
      <c r="D7" s="21">
        <v>-134423.9486301369</v>
      </c>
      <c r="E7" s="21">
        <v>-141145.14606164349</v>
      </c>
      <c r="F7" s="21">
        <v>-148202.40336472681</v>
      </c>
      <c r="G7" s="21">
        <v>-155612.52353296196</v>
      </c>
    </row>
    <row r="8" spans="1:9" ht="14.5" customHeight="1" x14ac:dyDescent="0.35">
      <c r="A8" s="31" t="s">
        <v>18</v>
      </c>
      <c r="B8" s="34"/>
      <c r="C8" s="21">
        <v>819155.08904109593</v>
      </c>
      <c r="D8" s="21">
        <v>-86415.395547945518</v>
      </c>
      <c r="E8" s="21">
        <v>-90736.165325342212</v>
      </c>
      <c r="F8" s="21">
        <v>-95272.973591609858</v>
      </c>
      <c r="G8" s="21">
        <v>-100036.62227119016</v>
      </c>
    </row>
    <row r="9" spans="1:9" ht="14.5" customHeight="1" x14ac:dyDescent="0.35">
      <c r="A9" s="31" t="s">
        <v>19</v>
      </c>
      <c r="B9" s="34"/>
      <c r="C9" s="21">
        <v>109808.04999999999</v>
      </c>
      <c r="D9" s="21">
        <v>-14018.497499999998</v>
      </c>
      <c r="E9" s="21">
        <v>-14719.422375000024</v>
      </c>
      <c r="F9" s="21">
        <v>-15455.393493750016</v>
      </c>
      <c r="G9" s="21">
        <v>-16228.163168437488</v>
      </c>
    </row>
    <row r="10" spans="1:9" ht="14.5" customHeight="1" x14ac:dyDescent="0.35">
      <c r="A10" s="31" t="s">
        <v>24</v>
      </c>
      <c r="B10" s="34"/>
      <c r="C10" s="21">
        <v>-176936.44006849313</v>
      </c>
      <c r="D10" s="21">
        <v>38886.927996575483</v>
      </c>
      <c r="E10" s="21">
        <v>40831.274396403925</v>
      </c>
      <c r="F10" s="21">
        <v>42872.838116224506</v>
      </c>
      <c r="G10" s="21">
        <v>45016.480022035539</v>
      </c>
    </row>
    <row r="11" spans="1:9" ht="14.5" customHeight="1" x14ac:dyDescent="0.35">
      <c r="A11" s="31" t="s">
        <v>36</v>
      </c>
      <c r="B11" s="34"/>
      <c r="C11" s="21">
        <v>437303.625</v>
      </c>
      <c r="D11" s="21">
        <v>105138.73124999972</v>
      </c>
      <c r="E11" s="21">
        <v>110395.66781250015</v>
      </c>
      <c r="F11" s="21">
        <v>115915.45120312506</v>
      </c>
      <c r="G11" s="21">
        <v>121711.22376328148</v>
      </c>
    </row>
    <row r="12" spans="1:9" ht="14.5" customHeight="1" x14ac:dyDescent="0.35">
      <c r="A12" s="36" t="s">
        <v>26</v>
      </c>
      <c r="B12" s="37"/>
      <c r="C12" s="23">
        <v>50801.875</v>
      </c>
      <c r="D12" s="23">
        <v>35046.243750000023</v>
      </c>
      <c r="E12" s="23">
        <v>36798.555937500088</v>
      </c>
      <c r="F12" s="23">
        <v>38638.483734374982</v>
      </c>
      <c r="G12" s="23">
        <v>40570.407921093865</v>
      </c>
    </row>
    <row r="13" spans="1:9" ht="14.5" customHeight="1" x14ac:dyDescent="0.35">
      <c r="A13" s="38" t="s">
        <v>37</v>
      </c>
      <c r="B13" s="34"/>
      <c r="C13" s="21">
        <v>551655.22636986291</v>
      </c>
      <c r="D13" s="21">
        <v>-55785.938681507192</v>
      </c>
      <c r="E13" s="21">
        <v>-58575.235615581565</v>
      </c>
      <c r="F13" s="21">
        <v>-61503.997396362131</v>
      </c>
      <c r="G13" s="21">
        <v>-64579.197266178729</v>
      </c>
    </row>
    <row r="14" spans="1:9" ht="14.5" customHeight="1" thickBot="1" x14ac:dyDescent="0.4">
      <c r="A14" s="25" t="s">
        <v>38</v>
      </c>
      <c r="B14" s="39"/>
      <c r="C14" s="40">
        <v>2069196.5558698629</v>
      </c>
      <c r="D14" s="40">
        <v>1565632.4572934925</v>
      </c>
      <c r="E14" s="40">
        <v>1671914.0801581689</v>
      </c>
      <c r="F14" s="40">
        <v>1783509.784166076</v>
      </c>
      <c r="G14" s="40">
        <v>1900685.2733743812</v>
      </c>
    </row>
    <row r="15" spans="1:9" ht="14.5" customHeight="1" thickTop="1" x14ac:dyDescent="0.35">
      <c r="A15" s="18" t="s">
        <v>39</v>
      </c>
      <c r="B15" s="41"/>
      <c r="C15" s="42"/>
      <c r="D15" s="42"/>
      <c r="E15" s="42"/>
      <c r="F15" s="42"/>
      <c r="G15" s="42"/>
    </row>
    <row r="16" spans="1:9" ht="14.5" customHeight="1" x14ac:dyDescent="0.35">
      <c r="A16" s="1" t="s">
        <v>40</v>
      </c>
      <c r="B16" s="34">
        <v>1000000</v>
      </c>
      <c r="C16" s="21">
        <v>1000000</v>
      </c>
      <c r="D16" s="21">
        <v>1000000</v>
      </c>
      <c r="E16" s="21">
        <v>1000000</v>
      </c>
      <c r="F16" s="21">
        <v>1000000</v>
      </c>
      <c r="G16" s="21">
        <v>1000000</v>
      </c>
    </row>
    <row r="17" spans="1:7" ht="14.5" customHeight="1" x14ac:dyDescent="0.35">
      <c r="A17" s="43" t="s">
        <v>41</v>
      </c>
      <c r="B17" s="37"/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ht="14.5" customHeight="1" thickBot="1" x14ac:dyDescent="0.4">
      <c r="A18" s="44" t="s">
        <v>42</v>
      </c>
      <c r="B18" s="45"/>
      <c r="C18" s="46">
        <v>-1000000</v>
      </c>
      <c r="D18" s="46">
        <v>-1000000</v>
      </c>
      <c r="E18" s="46">
        <v>-1000000</v>
      </c>
      <c r="F18" s="46">
        <v>-1000000</v>
      </c>
      <c r="G18" s="46">
        <v>-1000000</v>
      </c>
    </row>
    <row r="19" spans="1:7" ht="14.5" customHeight="1" thickTop="1" x14ac:dyDescent="0.35">
      <c r="A19" s="18" t="s">
        <v>43</v>
      </c>
      <c r="B19" s="47"/>
      <c r="C19" s="48"/>
      <c r="D19" s="48"/>
      <c r="E19" s="48"/>
      <c r="F19" s="48"/>
      <c r="G19" s="48"/>
    </row>
    <row r="20" spans="1:7" ht="14.5" customHeight="1" x14ac:dyDescent="0.35">
      <c r="A20" s="1" t="s">
        <v>44</v>
      </c>
      <c r="B20" s="34"/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ht="14.5" customHeight="1" x14ac:dyDescent="0.35">
      <c r="A21" s="1" t="s">
        <v>45</v>
      </c>
      <c r="B21" s="34"/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14.5" customHeight="1" x14ac:dyDescent="0.35">
      <c r="A22" s="1" t="s">
        <v>46</v>
      </c>
      <c r="B22" s="34"/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ht="14.5" customHeight="1" x14ac:dyDescent="0.35">
      <c r="A23" s="1" t="s">
        <v>47</v>
      </c>
      <c r="B23" s="34"/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ht="14.5" customHeight="1" x14ac:dyDescent="0.35">
      <c r="A24" s="43" t="s">
        <v>48</v>
      </c>
      <c r="B24" s="37"/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14.5" customHeight="1" thickBot="1" x14ac:dyDescent="0.4">
      <c r="A25" s="44" t="s">
        <v>49</v>
      </c>
      <c r="B25" s="45"/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ht="14.5" customHeight="1" thickTop="1" thickBot="1" x14ac:dyDescent="0.4">
      <c r="A26" s="25" t="s">
        <v>50</v>
      </c>
      <c r="B26" s="39"/>
      <c r="C26" s="40">
        <v>1069196.5558698629</v>
      </c>
      <c r="D26" s="40">
        <v>565632.45729349251</v>
      </c>
      <c r="E26" s="40">
        <v>671914.08015816892</v>
      </c>
      <c r="F26" s="40">
        <v>783509.78416607599</v>
      </c>
      <c r="G26" s="40">
        <v>900685.27337438124</v>
      </c>
    </row>
    <row r="27" spans="1:7" ht="14.5" customHeight="1" thickTop="1" x14ac:dyDescent="0.35"/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&amp;R15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</vt:lpstr>
      <vt:lpstr>Balance Sheet</vt:lpstr>
      <vt:lpstr>Statement of Cash Flows</vt:lpstr>
      <vt:lpstr>'Balance Sheet'!Print_Area</vt:lpstr>
      <vt:lpstr>'Income Statement'!Print_Area</vt:lpstr>
      <vt:lpstr>'Statement of Cash Flows'!Print_Area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Kamienski, Alvin L</dc:creator>
  <cp:lastModifiedBy>Kamienski, Alvin L</cp:lastModifiedBy>
  <cp:lastPrinted>2026-04-06T20:40:52Z</cp:lastPrinted>
  <dcterms:created xsi:type="dcterms:W3CDTF">2026-04-06T17:19:49Z</dcterms:created>
  <dcterms:modified xsi:type="dcterms:W3CDTF">2026-04-06T20:41:12Z</dcterms:modified>
</cp:coreProperties>
</file>