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ikingsnorthpark-my.sharepoint.com/personal/akamienski_northpark_edu/Documents/NPU/OER/FINAL/"/>
    </mc:Choice>
  </mc:AlternateContent>
  <xr:revisionPtr revIDLastSave="21" documentId="8_{FCC223B1-522E-40E1-83E0-D9CEE0132740}" xr6:coauthVersionLast="47" xr6:coauthVersionMax="47" xr10:uidLastSave="{FD931424-48AC-4A1A-9FAA-7AF408BFE766}"/>
  <bookViews>
    <workbookView xWindow="-110" yWindow="-110" windowWidth="19420" windowHeight="11020" activeTab="2" xr2:uid="{62FC8C64-E89A-4B5F-8E39-E79CE785E083}"/>
  </bookViews>
  <sheets>
    <sheet name="Income Statement" sheetId="5" r:id="rId1"/>
    <sheet name="Balance Sheet" sheetId="6" r:id="rId2"/>
    <sheet name="Statement of Cash Flows" sheetId="7" r:id="rId3"/>
  </sheets>
  <definedNames>
    <definedName name="Baseline">#REF!</definedName>
    <definedName name="Optimistic">#REF!</definedName>
    <definedName name="Pessimistic">#REF!</definedName>
    <definedName name="_xlnm.Print_Area" localSheetId="1">'Balance Sheet'!$A$1:$G$19</definedName>
    <definedName name="_xlnm.Print_Area" localSheetId="0">'Income Statement'!$A$1:$G$16</definedName>
    <definedName name="_xlnm.Print_Area" localSheetId="2">'Statement of Cash Flows'!$A$1:$G$26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1" i="7"/>
  <c r="B2" i="6"/>
  <c r="B1" i="6"/>
  <c r="G2" i="6"/>
  <c r="F2" i="6"/>
  <c r="E2" i="6"/>
  <c r="D2" i="6"/>
  <c r="C2" i="6"/>
</calcChain>
</file>

<file path=xl/sharedStrings.xml><?xml version="1.0" encoding="utf-8"?>
<sst xmlns="http://schemas.openxmlformats.org/spreadsheetml/2006/main" count="59" uniqueCount="51">
  <si>
    <t>Net Profit Margin</t>
  </si>
  <si>
    <t>Net Income</t>
  </si>
  <si>
    <t>Income Taxes</t>
  </si>
  <si>
    <t>Pre-Tax Income</t>
  </si>
  <si>
    <t>Interest Expense, Net</t>
  </si>
  <si>
    <t>EBIT</t>
  </si>
  <si>
    <t>Depreciation Expense</t>
  </si>
  <si>
    <t>EBITDA</t>
  </si>
  <si>
    <t>Other Operating Expenses</t>
  </si>
  <si>
    <t>Operating Expenses</t>
  </si>
  <si>
    <t>Gross Profit</t>
  </si>
  <si>
    <t>Cost of Sales</t>
  </si>
  <si>
    <t>Net Sales</t>
  </si>
  <si>
    <t>Projected</t>
  </si>
  <si>
    <t>Actuals</t>
  </si>
  <si>
    <t>Balance Check</t>
  </si>
  <si>
    <t xml:space="preserve">  Total Liabilities and SHE</t>
  </si>
  <si>
    <t>Shareholders Equity</t>
  </si>
  <si>
    <t>Total Debt</t>
  </si>
  <si>
    <t>Long Term Debt</t>
  </si>
  <si>
    <t xml:space="preserve">  Total Current Liabilities</t>
  </si>
  <si>
    <t>Other Current Liabilities</t>
  </si>
  <si>
    <t>Accrued Liabilities</t>
  </si>
  <si>
    <t>Accounts Payable</t>
  </si>
  <si>
    <t>Liabilities and Shareholders Equity</t>
  </si>
  <si>
    <t xml:space="preserve">  Total Assets</t>
  </si>
  <si>
    <t>Property, Plant, &amp; Equipment, Net</t>
  </si>
  <si>
    <t xml:space="preserve">  Total Current Assets</t>
  </si>
  <si>
    <t>Other Current Assets</t>
  </si>
  <si>
    <t>Inventories</t>
  </si>
  <si>
    <t>Accounts Receivable</t>
  </si>
  <si>
    <t>Cash &amp; Cash Equivalents</t>
  </si>
  <si>
    <t>Assets</t>
  </si>
  <si>
    <t>Increase (Decrease) in Cash</t>
  </si>
  <si>
    <t>Cash From Financing Activities</t>
  </si>
  <si>
    <t>Dividends</t>
  </si>
  <si>
    <t>Equity Buyback</t>
  </si>
  <si>
    <t>Equity Issued</t>
  </si>
  <si>
    <t xml:space="preserve">Payback </t>
  </si>
  <si>
    <t>Borrowing</t>
  </si>
  <si>
    <t>Financing Activities</t>
  </si>
  <si>
    <t>Cash From Investing Activities</t>
  </si>
  <si>
    <t>Capital Dispositions</t>
  </si>
  <si>
    <t>Capital Acquisitions</t>
  </si>
  <si>
    <t>Investing Activities</t>
  </si>
  <si>
    <t>Cash From Operating Activities</t>
  </si>
  <si>
    <t>Total Changes in Working Capital</t>
  </si>
  <si>
    <t>Accrued Liabilites</t>
  </si>
  <si>
    <t>Changes in Working Capital:</t>
  </si>
  <si>
    <t>Depreciation</t>
  </si>
  <si>
    <t>Operating Activites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</si>
</sst>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2" applyFont="1"/>
    <xf numFmtId="10" fontId="6" fillId="0" borderId="0" xfId="1" applyNumberFormat="1" applyFont="1" applyAlignment="1">
      <alignment horizontal="center"/>
    </xf>
    <xf numFmtId="10" fontId="1" fillId="2" borderId="0" xfId="1" applyNumberFormat="1" applyFont="1" applyFill="1" applyAlignment="1">
      <alignment horizontal="center"/>
    </xf>
    <xf numFmtId="164" fontId="6" fillId="0" borderId="1" xfId="3" applyNumberFormat="1" applyFont="1" applyBorder="1"/>
    <xf numFmtId="164" fontId="1" fillId="2" borderId="1" xfId="3" applyNumberFormat="1" applyFont="1" applyFill="1" applyBorder="1"/>
    <xf numFmtId="164" fontId="6" fillId="0" borderId="2" xfId="3" applyNumberFormat="1" applyFont="1" applyBorder="1"/>
    <xf numFmtId="164" fontId="1" fillId="2" borderId="2" xfId="3" applyNumberFormat="1" applyFont="1" applyFill="1" applyBorder="1"/>
    <xf numFmtId="164" fontId="6" fillId="0" borderId="0" xfId="3" applyNumberFormat="1" applyFont="1" applyBorder="1"/>
    <xf numFmtId="164" fontId="1" fillId="2" borderId="0" xfId="3" applyNumberFormat="1" applyFont="1" applyFill="1" applyBorder="1"/>
    <xf numFmtId="164" fontId="6" fillId="0" borderId="3" xfId="3" applyNumberFormat="1" applyFont="1" applyBorder="1"/>
    <xf numFmtId="164" fontId="1" fillId="2" borderId="3" xfId="3" applyNumberFormat="1" applyFont="1" applyFill="1" applyBorder="1"/>
    <xf numFmtId="164" fontId="6" fillId="0" borderId="0" xfId="3" applyNumberFormat="1" applyFont="1"/>
    <xf numFmtId="164" fontId="1" fillId="2" borderId="0" xfId="3" applyNumberFormat="1" applyFont="1" applyFill="1"/>
    <xf numFmtId="0" fontId="1" fillId="3" borderId="0" xfId="2" applyFont="1" applyFill="1"/>
    <xf numFmtId="0" fontId="4" fillId="4" borderId="0" xfId="2" applyFont="1" applyFill="1" applyAlignment="1">
      <alignment horizontal="center"/>
    </xf>
    <xf numFmtId="0" fontId="1" fillId="2" borderId="0" xfId="2" applyFont="1" applyFill="1" applyAlignment="1">
      <alignment horizontal="center"/>
    </xf>
    <xf numFmtId="0" fontId="2" fillId="4" borderId="0" xfId="2" applyFont="1" applyFill="1" applyAlignment="1">
      <alignment horizontal="centerContinuous"/>
    </xf>
    <xf numFmtId="165" fontId="6" fillId="0" borderId="4" xfId="4" applyNumberFormat="1" applyFont="1" applyBorder="1"/>
    <xf numFmtId="165" fontId="1" fillId="2" borderId="4" xfId="4" applyNumberFormat="1" applyFont="1" applyFill="1" applyBorder="1"/>
    <xf numFmtId="0" fontId="1" fillId="0" borderId="4" xfId="2" applyFont="1" applyBorder="1"/>
    <xf numFmtId="165" fontId="6" fillId="0" borderId="2" xfId="2" applyNumberFormat="1" applyFont="1" applyBorder="1"/>
    <xf numFmtId="165" fontId="1" fillId="2" borderId="2" xfId="4" applyNumberFormat="1" applyFont="1" applyFill="1" applyBorder="1"/>
    <xf numFmtId="165" fontId="6" fillId="0" borderId="0" xfId="4" applyNumberFormat="1" applyFont="1"/>
    <xf numFmtId="165" fontId="1" fillId="2" borderId="0" xfId="4" applyNumberFormat="1" applyFont="1" applyFill="1"/>
    <xf numFmtId="0" fontId="1" fillId="0" borderId="0" xfId="2" applyFont="1" applyAlignment="1">
      <alignment horizontal="left" indent="1"/>
    </xf>
    <xf numFmtId="165" fontId="6" fillId="0" borderId="0" xfId="2" applyNumberFormat="1" applyFont="1"/>
    <xf numFmtId="165" fontId="7" fillId="3" borderId="0" xfId="2" applyNumberFormat="1" applyFont="1" applyFill="1"/>
    <xf numFmtId="165" fontId="4" fillId="3" borderId="0" xfId="2" applyNumberFormat="1" applyFont="1" applyFill="1"/>
    <xf numFmtId="0" fontId="2" fillId="3" borderId="0" xfId="2" applyFont="1" applyFill="1"/>
    <xf numFmtId="165" fontId="6" fillId="0" borderId="1" xfId="4" applyNumberFormat="1" applyFont="1" applyBorder="1"/>
    <xf numFmtId="165" fontId="1" fillId="2" borderId="1" xfId="4" applyNumberFormat="1" applyFont="1" applyFill="1" applyBorder="1"/>
    <xf numFmtId="0" fontId="8" fillId="0" borderId="0" xfId="2" applyFont="1"/>
    <xf numFmtId="165" fontId="6" fillId="0" borderId="0" xfId="0" applyNumberFormat="1" applyFont="1"/>
    <xf numFmtId="165" fontId="6" fillId="0" borderId="4" xfId="2" applyNumberFormat="1" applyFont="1" applyBorder="1"/>
    <xf numFmtId="165" fontId="1" fillId="2" borderId="4" xfId="2" applyNumberFormat="1" applyFont="1" applyFill="1" applyBorder="1"/>
    <xf numFmtId="165" fontId="6" fillId="0" borderId="1" xfId="2" applyNumberFormat="1" applyFont="1" applyBorder="1"/>
    <xf numFmtId="165" fontId="1" fillId="2" borderId="1" xfId="2" applyNumberFormat="1" applyFont="1" applyFill="1" applyBorder="1"/>
    <xf numFmtId="0" fontId="1" fillId="0" borderId="1" xfId="2" applyFont="1" applyBorder="1" applyAlignment="1">
      <alignment horizontal="left" indent="1"/>
    </xf>
    <xf numFmtId="165" fontId="1" fillId="2" borderId="2" xfId="2" applyNumberFormat="1" applyFont="1" applyFill="1" applyBorder="1"/>
    <xf numFmtId="0" fontId="1" fillId="0" borderId="2" xfId="2" applyFont="1" applyBorder="1"/>
    <xf numFmtId="165" fontId="1" fillId="2" borderId="0" xfId="2" applyNumberFormat="1" applyFont="1" applyFill="1"/>
    <xf numFmtId="165" fontId="9" fillId="3" borderId="0" xfId="2" applyNumberFormat="1" applyFont="1" applyFill="1"/>
    <xf numFmtId="165" fontId="3" fillId="3" borderId="0" xfId="2" applyNumberFormat="1" applyFont="1" applyFill="1"/>
    <xf numFmtId="165" fontId="10" fillId="3" borderId="0" xfId="2" applyNumberFormat="1" applyFont="1" applyFill="1"/>
    <xf numFmtId="165" fontId="2" fillId="3" borderId="0" xfId="2" applyNumberFormat="1" applyFont="1" applyFill="1"/>
    <xf numFmtId="0" fontId="1" fillId="0" borderId="0" xfId="2" applyFont="1" applyAlignment="1">
      <alignment horizontal="left" indent="2"/>
    </xf>
    <xf numFmtId="0" fontId="1" fillId="0" borderId="2" xfId="2" applyFont="1" applyBorder="1" applyAlignment="1">
      <alignment horizontal="left" indent="1"/>
    </xf>
    <xf numFmtId="165" fontId="1" fillId="0" borderId="0" xfId="2" applyNumberFormat="1" applyFont="1"/>
  </cellXfs>
  <cellStyles count="5">
    <cellStyle name="Comma 2" xfId="3" xr:uid="{0E685E67-4399-441B-AD66-BE536AEA6907}"/>
    <cellStyle name="Currency 2" xfId="4" xr:uid="{C83B7015-FDAB-4B20-825E-4B5EF54BDF77}"/>
    <cellStyle name="Normal" xfId="0" builtinId="0"/>
    <cellStyle name="Normal 2" xfId="2" xr:uid="{68CECA20-976B-47CD-A637-FD4D12EE04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953AC-6796-4996-B472-A3B91CB6F23F}">
  <dimension ref="A1:G16"/>
  <sheetViews>
    <sheetView showGridLines="0" zoomScaleNormal="100" zoomScaleSheetLayoutView="100" workbookViewId="0">
      <selection activeCell="C4" sqref="C4:G16"/>
    </sheetView>
  </sheetViews>
  <sheetFormatPr defaultColWidth="12" defaultRowHeight="14.5" customHeight="1" x14ac:dyDescent="0.35"/>
  <cols>
    <col min="1" max="1" width="25.6328125" style="1" customWidth="1"/>
    <col min="2" max="7" width="15.6328125" style="1" customWidth="1"/>
    <col min="8" max="16384" width="12" style="1"/>
  </cols>
  <sheetData>
    <row r="1" spans="1:7" ht="14.5" customHeight="1" x14ac:dyDescent="0.35">
      <c r="B1" s="16" t="s">
        <v>14</v>
      </c>
      <c r="C1" s="17" t="s">
        <v>13</v>
      </c>
      <c r="D1" s="17"/>
      <c r="E1" s="17"/>
      <c r="F1" s="17"/>
      <c r="G1" s="17"/>
    </row>
    <row r="2" spans="1:7" ht="14.5" customHeight="1" x14ac:dyDescent="0.35">
      <c r="B2" s="16">
        <v>2025</v>
      </c>
      <c r="C2" s="15">
        <v>2026</v>
      </c>
      <c r="D2" s="15">
        <v>2027</v>
      </c>
      <c r="E2" s="15">
        <v>2028</v>
      </c>
      <c r="F2" s="15">
        <v>2029</v>
      </c>
      <c r="G2" s="15">
        <v>2030</v>
      </c>
    </row>
    <row r="3" spans="1:7" ht="14.5" customHeight="1" x14ac:dyDescent="0.35">
      <c r="A3" s="14"/>
      <c r="B3" s="14"/>
      <c r="C3" s="14"/>
      <c r="D3" s="14"/>
      <c r="E3" s="14"/>
      <c r="F3" s="14"/>
      <c r="G3" s="14"/>
    </row>
    <row r="4" spans="1:7" ht="14.5" customHeight="1" x14ac:dyDescent="0.35">
      <c r="A4" s="1" t="s">
        <v>12</v>
      </c>
      <c r="B4" s="13">
        <v>13350950</v>
      </c>
      <c r="C4" s="12">
        <v>14953064.000000002</v>
      </c>
      <c r="D4" s="12">
        <v>16747431.680000003</v>
      </c>
      <c r="E4" s="12">
        <v>18757123.481600005</v>
      </c>
      <c r="F4" s="12">
        <v>21007978.299392007</v>
      </c>
      <c r="G4" s="12">
        <v>23528935.695319049</v>
      </c>
    </row>
    <row r="5" spans="1:7" ht="14.5" customHeight="1" x14ac:dyDescent="0.35">
      <c r="A5" s="1" t="s">
        <v>11</v>
      </c>
      <c r="B5" s="7">
        <v>6743000</v>
      </c>
      <c r="C5" s="6">
        <v>5981225.6000000015</v>
      </c>
      <c r="D5" s="6">
        <v>6698972.6720000021</v>
      </c>
      <c r="E5" s="6">
        <v>7502849.3926400021</v>
      </c>
      <c r="F5" s="6">
        <v>8403191.319756804</v>
      </c>
      <c r="G5" s="6">
        <v>9411574.27812762</v>
      </c>
    </row>
    <row r="6" spans="1:7" ht="14.5" customHeight="1" x14ac:dyDescent="0.35">
      <c r="A6" s="1" t="s">
        <v>10</v>
      </c>
      <c r="B6" s="13">
        <v>6607950</v>
      </c>
      <c r="C6" s="12">
        <v>8971838.4000000004</v>
      </c>
      <c r="D6" s="12">
        <v>10048459.008000001</v>
      </c>
      <c r="E6" s="12">
        <v>11254274.088960003</v>
      </c>
      <c r="F6" s="12">
        <v>12604786.979635203</v>
      </c>
      <c r="G6" s="12">
        <v>14117361.417191429</v>
      </c>
    </row>
    <row r="7" spans="1:7" ht="14.5" customHeight="1" x14ac:dyDescent="0.35">
      <c r="A7" s="1" t="s">
        <v>9</v>
      </c>
      <c r="B7" s="9">
        <v>4287556</v>
      </c>
      <c r="C7" s="8">
        <v>4485919.2</v>
      </c>
      <c r="D7" s="8">
        <v>5024229.5040000007</v>
      </c>
      <c r="E7" s="8">
        <v>5627137.0444800016</v>
      </c>
      <c r="F7" s="8">
        <v>6302393.4898176016</v>
      </c>
      <c r="G7" s="8">
        <v>7058680.7085957145</v>
      </c>
    </row>
    <row r="8" spans="1:7" ht="14.5" customHeight="1" x14ac:dyDescent="0.35">
      <c r="A8" s="1" t="s">
        <v>8</v>
      </c>
      <c r="B8" s="7">
        <v>119466</v>
      </c>
      <c r="C8" s="6">
        <v>149530.64000000001</v>
      </c>
      <c r="D8" s="6">
        <v>167474.31680000003</v>
      </c>
      <c r="E8" s="6">
        <v>187571.23481600007</v>
      </c>
      <c r="F8" s="6">
        <v>210079.78299392009</v>
      </c>
      <c r="G8" s="6">
        <v>235289.35695319049</v>
      </c>
    </row>
    <row r="9" spans="1:7" ht="14.5" customHeight="1" x14ac:dyDescent="0.35">
      <c r="A9" s="1" t="s">
        <v>7</v>
      </c>
      <c r="B9" s="9">
        <v>2200928</v>
      </c>
      <c r="C9" s="8">
        <v>4336388.5600000005</v>
      </c>
      <c r="D9" s="8">
        <v>4856755.1872000005</v>
      </c>
      <c r="E9" s="8">
        <v>5439565.8096640017</v>
      </c>
      <c r="F9" s="8">
        <v>6092313.7068236815</v>
      </c>
      <c r="G9" s="8">
        <v>6823391.3516425239</v>
      </c>
    </row>
    <row r="10" spans="1:7" ht="14.5" customHeight="1" x14ac:dyDescent="0.35">
      <c r="A10" s="1" t="s">
        <v>6</v>
      </c>
      <c r="B10" s="7">
        <v>1000000</v>
      </c>
      <c r="C10" s="6">
        <v>1000000</v>
      </c>
      <c r="D10" s="6">
        <v>1000000</v>
      </c>
      <c r="E10" s="6">
        <v>1000000</v>
      </c>
      <c r="F10" s="6">
        <v>1000000</v>
      </c>
      <c r="G10" s="6">
        <v>1000000</v>
      </c>
    </row>
    <row r="11" spans="1:7" ht="14.5" customHeight="1" x14ac:dyDescent="0.35">
      <c r="A11" s="1" t="s">
        <v>5</v>
      </c>
      <c r="B11" s="11">
        <v>1200928</v>
      </c>
      <c r="C11" s="10">
        <v>3336388.5600000005</v>
      </c>
      <c r="D11" s="10">
        <v>3856755.1872000005</v>
      </c>
      <c r="E11" s="10">
        <v>4439565.8096640017</v>
      </c>
      <c r="F11" s="10">
        <v>5092313.7068236815</v>
      </c>
      <c r="G11" s="10">
        <v>5823391.3516425239</v>
      </c>
    </row>
    <row r="12" spans="1:7" ht="14.5" customHeight="1" x14ac:dyDescent="0.35">
      <c r="A12" s="1" t="s">
        <v>4</v>
      </c>
      <c r="B12" s="7">
        <v>1000000</v>
      </c>
      <c r="C12" s="6">
        <v>1000000</v>
      </c>
      <c r="D12" s="6">
        <v>1000000</v>
      </c>
      <c r="E12" s="6">
        <v>1000000</v>
      </c>
      <c r="F12" s="6">
        <v>1000000</v>
      </c>
      <c r="G12" s="6">
        <v>1000000</v>
      </c>
    </row>
    <row r="13" spans="1:7" ht="14.5" customHeight="1" x14ac:dyDescent="0.35">
      <c r="A13" s="1" t="s">
        <v>3</v>
      </c>
      <c r="B13" s="9">
        <v>200928</v>
      </c>
      <c r="C13" s="8">
        <v>2336388.5600000005</v>
      </c>
      <c r="D13" s="8">
        <v>2856755.1872000005</v>
      </c>
      <c r="E13" s="8">
        <v>3439565.8096640017</v>
      </c>
      <c r="F13" s="8">
        <v>4092313.7068236815</v>
      </c>
      <c r="G13" s="8">
        <v>4823391.3516425239</v>
      </c>
    </row>
    <row r="14" spans="1:7" ht="14.5" customHeight="1" x14ac:dyDescent="0.35">
      <c r="A14" s="1" t="s">
        <v>2</v>
      </c>
      <c r="B14" s="7">
        <v>44204</v>
      </c>
      <c r="C14" s="6">
        <v>514005.48320000013</v>
      </c>
      <c r="D14" s="6">
        <v>628486.14118400007</v>
      </c>
      <c r="E14" s="6">
        <v>756704.47812608036</v>
      </c>
      <c r="F14" s="6">
        <v>900309.01550120988</v>
      </c>
      <c r="G14" s="6">
        <v>1061146.0973613553</v>
      </c>
    </row>
    <row r="15" spans="1:7" ht="14.5" customHeight="1" thickBot="1" x14ac:dyDescent="0.4">
      <c r="A15" s="1" t="s">
        <v>1</v>
      </c>
      <c r="B15" s="5">
        <v>156724</v>
      </c>
      <c r="C15" s="4">
        <v>1822383.0768000004</v>
      </c>
      <c r="D15" s="4">
        <v>2228269.0460160002</v>
      </c>
      <c r="E15" s="4">
        <v>2682861.3315379214</v>
      </c>
      <c r="F15" s="4">
        <v>3192004.6913224715</v>
      </c>
      <c r="G15" s="4">
        <v>3762245.2542811688</v>
      </c>
    </row>
    <row r="16" spans="1:7" ht="14.5" customHeight="1" thickTop="1" x14ac:dyDescent="0.35">
      <c r="A16" s="1" t="s">
        <v>0</v>
      </c>
      <c r="B16" s="3">
        <v>1.173879012354926E-2</v>
      </c>
      <c r="C16" s="2">
        <v>0.1218735556003773</v>
      </c>
      <c r="D16" s="2">
        <v>0.13305138892890828</v>
      </c>
      <c r="E16" s="2">
        <v>0.14303159725795386</v>
      </c>
      <c r="F16" s="2">
        <v>0.15194249755174449</v>
      </c>
      <c r="G16" s="2">
        <v>0.15989865852834331</v>
      </c>
    </row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&amp;R16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8377-570F-444A-BC48-908F786A2870}">
  <dimension ref="A1:M20"/>
  <sheetViews>
    <sheetView showGridLines="0" zoomScaleNormal="100" workbookViewId="0">
      <selection activeCell="C4" sqref="C4:G20"/>
    </sheetView>
  </sheetViews>
  <sheetFormatPr defaultColWidth="12" defaultRowHeight="14.5" customHeight="1" x14ac:dyDescent="0.35"/>
  <cols>
    <col min="1" max="1" width="25.6328125" style="1" customWidth="1"/>
    <col min="2" max="8" width="15.6328125" style="1" customWidth="1"/>
    <col min="9" max="16384" width="12" style="1"/>
  </cols>
  <sheetData>
    <row r="1" spans="1:13" ht="14.5" customHeight="1" x14ac:dyDescent="0.35">
      <c r="B1" s="16" t="str">
        <f>'Income Statement'!B1</f>
        <v>Actuals</v>
      </c>
      <c r="C1" s="17" t="s">
        <v>13</v>
      </c>
      <c r="D1" s="17"/>
      <c r="E1" s="17"/>
      <c r="F1" s="17"/>
      <c r="G1" s="17"/>
    </row>
    <row r="2" spans="1:13" ht="14.5" customHeight="1" x14ac:dyDescent="0.35">
      <c r="B2" s="16">
        <f>'Income Statement'!B2</f>
        <v>2025</v>
      </c>
      <c r="C2" s="15">
        <f>'Income Statement'!C2</f>
        <v>2026</v>
      </c>
      <c r="D2" s="15">
        <f>'Income Statement'!D2</f>
        <v>2027</v>
      </c>
      <c r="E2" s="15">
        <f>'Income Statement'!E2</f>
        <v>2028</v>
      </c>
      <c r="F2" s="15">
        <f>'Income Statement'!F2</f>
        <v>2029</v>
      </c>
      <c r="G2" s="15">
        <f>'Income Statement'!G2</f>
        <v>2030</v>
      </c>
    </row>
    <row r="3" spans="1:13" ht="14.5" customHeight="1" x14ac:dyDescent="0.35">
      <c r="A3" s="29" t="s">
        <v>32</v>
      </c>
      <c r="B3" s="14"/>
      <c r="C3" s="14"/>
      <c r="D3" s="14"/>
      <c r="E3" s="14"/>
      <c r="F3" s="14"/>
      <c r="G3" s="14"/>
    </row>
    <row r="4" spans="1:13" ht="14.5" customHeight="1" x14ac:dyDescent="0.35">
      <c r="A4" s="1" t="s">
        <v>31</v>
      </c>
      <c r="B4" s="24">
        <v>2126450</v>
      </c>
      <c r="C4" s="33">
        <v>6300360.9639232885</v>
      </c>
      <c r="D4" s="33">
        <v>8610728.4763940834</v>
      </c>
      <c r="E4" s="33">
        <v>11385540.090361375</v>
      </c>
      <c r="F4" s="33">
        <v>14680529.09800474</v>
      </c>
      <c r="G4" s="33">
        <v>18558116.786565311</v>
      </c>
      <c r="I4" s="33"/>
      <c r="J4" s="33"/>
      <c r="K4" s="33"/>
      <c r="L4" s="33"/>
      <c r="M4" s="33"/>
    </row>
    <row r="5" spans="1:13" ht="14.5" customHeight="1" x14ac:dyDescent="0.35">
      <c r="A5" s="1" t="s">
        <v>30</v>
      </c>
      <c r="B5" s="24">
        <v>2000002</v>
      </c>
      <c r="C5" s="26">
        <v>1843528.4383561646</v>
      </c>
      <c r="D5" s="26">
        <v>2064751.8509589045</v>
      </c>
      <c r="E5" s="26">
        <v>2312522.0730739729</v>
      </c>
      <c r="F5" s="26">
        <v>2590024.7218428501</v>
      </c>
      <c r="G5" s="26">
        <v>2900827.6884639924</v>
      </c>
    </row>
    <row r="6" spans="1:13" ht="14.5" customHeight="1" x14ac:dyDescent="0.35">
      <c r="A6" s="1" t="s">
        <v>29</v>
      </c>
      <c r="B6" s="24">
        <v>2547463</v>
      </c>
      <c r="C6" s="26">
        <v>1147084.3616438359</v>
      </c>
      <c r="D6" s="26">
        <v>1284734.4850410963</v>
      </c>
      <c r="E6" s="26">
        <v>1438902.6232460276</v>
      </c>
      <c r="F6" s="26">
        <v>1611570.9380355515</v>
      </c>
      <c r="G6" s="26">
        <v>1804959.4505998176</v>
      </c>
    </row>
    <row r="7" spans="1:13" ht="14.5" customHeight="1" x14ac:dyDescent="0.35">
      <c r="A7" s="1" t="s">
        <v>28</v>
      </c>
      <c r="B7" s="22">
        <v>390178</v>
      </c>
      <c r="C7" s="21">
        <v>299061.28000000003</v>
      </c>
      <c r="D7" s="21">
        <v>334948.63360000006</v>
      </c>
      <c r="E7" s="21">
        <v>375142.46963200014</v>
      </c>
      <c r="F7" s="21">
        <v>420159.56598784018</v>
      </c>
      <c r="G7" s="21">
        <v>470578.71390638099</v>
      </c>
    </row>
    <row r="8" spans="1:13" ht="14.5" customHeight="1" x14ac:dyDescent="0.35">
      <c r="A8" s="1" t="s">
        <v>27</v>
      </c>
      <c r="B8" s="24">
        <v>7064093</v>
      </c>
      <c r="C8" s="26">
        <v>9590035.0439232886</v>
      </c>
      <c r="D8" s="26">
        <v>12295163.445994085</v>
      </c>
      <c r="E8" s="26">
        <v>15512107.256313374</v>
      </c>
      <c r="F8" s="26">
        <v>19302284.323870983</v>
      </c>
      <c r="G8" s="26">
        <v>23734482.639535505</v>
      </c>
    </row>
    <row r="9" spans="1:13" ht="14.5" customHeight="1" x14ac:dyDescent="0.35">
      <c r="A9" s="32" t="s">
        <v>26</v>
      </c>
      <c r="B9" s="22">
        <v>15000000</v>
      </c>
      <c r="C9" s="21">
        <v>15000000</v>
      </c>
      <c r="D9" s="21">
        <v>15000000</v>
      </c>
      <c r="E9" s="21">
        <v>15000000</v>
      </c>
      <c r="F9" s="21">
        <v>15000000</v>
      </c>
      <c r="G9" s="21">
        <v>15000000</v>
      </c>
    </row>
    <row r="10" spans="1:13" ht="14.5" customHeight="1" thickBot="1" x14ac:dyDescent="0.4">
      <c r="A10" s="20" t="s">
        <v>25</v>
      </c>
      <c r="B10" s="31">
        <v>22064093</v>
      </c>
      <c r="C10" s="30">
        <v>24590035.043923289</v>
      </c>
      <c r="D10" s="30">
        <v>27295163.445994087</v>
      </c>
      <c r="E10" s="30">
        <v>30512107.256313376</v>
      </c>
      <c r="F10" s="30">
        <v>34302284.323870987</v>
      </c>
      <c r="G10" s="30">
        <v>38734482.639535502</v>
      </c>
    </row>
    <row r="11" spans="1:13" ht="14.5" customHeight="1" thickTop="1" x14ac:dyDescent="0.35">
      <c r="A11" s="29" t="s">
        <v>24</v>
      </c>
      <c r="B11" s="28"/>
      <c r="C11" s="27"/>
      <c r="D11" s="27"/>
      <c r="E11" s="27"/>
      <c r="F11" s="27"/>
      <c r="G11" s="27"/>
    </row>
    <row r="12" spans="1:13" ht="14.5" customHeight="1" x14ac:dyDescent="0.35">
      <c r="A12" s="1" t="s">
        <v>23</v>
      </c>
      <c r="B12" s="24">
        <v>954675</v>
      </c>
      <c r="C12" s="26">
        <v>983215.1671232878</v>
      </c>
      <c r="D12" s="26">
        <v>1101200.9871780826</v>
      </c>
      <c r="E12" s="26">
        <v>1233345.1056394523</v>
      </c>
      <c r="F12" s="26">
        <v>1381346.518316187</v>
      </c>
      <c r="G12" s="26">
        <v>1547108.1005141293</v>
      </c>
    </row>
    <row r="13" spans="1:13" ht="14.5" customHeight="1" x14ac:dyDescent="0.35">
      <c r="A13" s="1" t="s">
        <v>22</v>
      </c>
      <c r="B13" s="24">
        <v>1665471</v>
      </c>
      <c r="C13" s="26">
        <v>2242959.6</v>
      </c>
      <c r="D13" s="26">
        <v>2512114.7520000003</v>
      </c>
      <c r="E13" s="26">
        <v>2813568.5222400008</v>
      </c>
      <c r="F13" s="26">
        <v>3151196.7449088008</v>
      </c>
      <c r="G13" s="26">
        <v>3529340.3542978573</v>
      </c>
    </row>
    <row r="14" spans="1:13" ht="14.5" customHeight="1" x14ac:dyDescent="0.35">
      <c r="A14" s="1" t="s">
        <v>21</v>
      </c>
      <c r="B14" s="22">
        <v>650123</v>
      </c>
      <c r="C14" s="21">
        <v>747653.20000000019</v>
      </c>
      <c r="D14" s="21">
        <v>837371.58400000026</v>
      </c>
      <c r="E14" s="21">
        <v>937856.17408000026</v>
      </c>
      <c r="F14" s="21">
        <v>1050398.9149696005</v>
      </c>
      <c r="G14" s="21">
        <v>1176446.7847659525</v>
      </c>
    </row>
    <row r="15" spans="1:13" ht="14.5" customHeight="1" x14ac:dyDescent="0.35">
      <c r="A15" s="1" t="s">
        <v>20</v>
      </c>
      <c r="B15" s="24">
        <v>3270269</v>
      </c>
      <c r="C15" s="23">
        <v>3973827.9671232882</v>
      </c>
      <c r="D15" s="23">
        <v>4450687.3231780827</v>
      </c>
      <c r="E15" s="23">
        <v>4984769.8019594532</v>
      </c>
      <c r="F15" s="23">
        <v>5582942.1781945881</v>
      </c>
      <c r="G15" s="23">
        <v>6252895.2395779388</v>
      </c>
    </row>
    <row r="16" spans="1:13" ht="14.5" customHeight="1" x14ac:dyDescent="0.35">
      <c r="A16" s="1" t="s">
        <v>19</v>
      </c>
      <c r="B16" s="22">
        <v>10000000</v>
      </c>
      <c r="C16" s="21">
        <v>10000000</v>
      </c>
      <c r="D16" s="21">
        <v>10000000</v>
      </c>
      <c r="E16" s="21">
        <v>10000000</v>
      </c>
      <c r="F16" s="21">
        <v>10000000</v>
      </c>
      <c r="G16" s="21">
        <v>10000000</v>
      </c>
    </row>
    <row r="17" spans="1:7" ht="14.5" customHeight="1" x14ac:dyDescent="0.35">
      <c r="A17" s="25" t="s">
        <v>18</v>
      </c>
      <c r="B17" s="24">
        <v>13270269</v>
      </c>
      <c r="C17" s="23">
        <v>13973827.967123289</v>
      </c>
      <c r="D17" s="23">
        <v>14450687.323178083</v>
      </c>
      <c r="E17" s="23">
        <v>14984769.801959453</v>
      </c>
      <c r="F17" s="23">
        <v>15582942.178194588</v>
      </c>
      <c r="G17" s="23">
        <v>16252895.239577938</v>
      </c>
    </row>
    <row r="18" spans="1:7" ht="14.5" customHeight="1" x14ac:dyDescent="0.35">
      <c r="A18" s="1" t="s">
        <v>17</v>
      </c>
      <c r="B18" s="22">
        <v>8793824</v>
      </c>
      <c r="C18" s="21">
        <v>10616207.0768</v>
      </c>
      <c r="D18" s="21">
        <v>12844476.122816</v>
      </c>
      <c r="E18" s="21">
        <v>15527337.454353921</v>
      </c>
      <c r="F18" s="21">
        <v>18719342.145676393</v>
      </c>
      <c r="G18" s="21">
        <v>22481587.39995756</v>
      </c>
    </row>
    <row r="19" spans="1:7" ht="14.5" customHeight="1" thickBot="1" x14ac:dyDescent="0.4">
      <c r="A19" s="20" t="s">
        <v>16</v>
      </c>
      <c r="B19" s="19">
        <v>22064093</v>
      </c>
      <c r="C19" s="18">
        <v>24590035.043923289</v>
      </c>
      <c r="D19" s="18">
        <v>27295163.445994083</v>
      </c>
      <c r="E19" s="18">
        <v>30512107.256313376</v>
      </c>
      <c r="F19" s="18">
        <v>34302284.323870979</v>
      </c>
      <c r="G19" s="18">
        <v>38734482.639535502</v>
      </c>
    </row>
    <row r="20" spans="1:7" ht="14.5" customHeight="1" thickTop="1" x14ac:dyDescent="0.35">
      <c r="A20" s="1" t="s">
        <v>15</v>
      </c>
      <c r="B20" s="1" t="b">
        <v>1</v>
      </c>
      <c r="C20" s="1" t="b">
        <v>1</v>
      </c>
      <c r="D20" s="1" t="b">
        <v>1</v>
      </c>
      <c r="E20" s="1" t="b">
        <v>1</v>
      </c>
      <c r="F20" s="1" t="b">
        <v>1</v>
      </c>
      <c r="G20" s="1" t="b">
        <v>1</v>
      </c>
    </row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&amp;R17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FAEB-9370-47A6-B31A-5A7B1D1F4424}">
  <dimension ref="A1:I27"/>
  <sheetViews>
    <sheetView showGridLines="0" tabSelected="1" zoomScaleNormal="100" workbookViewId="0">
      <selection activeCell="C4" sqref="C4:G26"/>
    </sheetView>
  </sheetViews>
  <sheetFormatPr defaultColWidth="12" defaultRowHeight="14.5" customHeight="1" x14ac:dyDescent="0.35"/>
  <cols>
    <col min="1" max="1" width="25.6328125" style="1" customWidth="1"/>
    <col min="2" max="7" width="15.6328125" style="1" customWidth="1"/>
    <col min="8" max="16384" width="12" style="1"/>
  </cols>
  <sheetData>
    <row r="1" spans="1:9" ht="14.5" customHeight="1" x14ac:dyDescent="0.35">
      <c r="B1" s="16" t="str">
        <f>'Income Statement'!B1</f>
        <v>Actuals</v>
      </c>
      <c r="C1" s="17" t="s">
        <v>13</v>
      </c>
      <c r="D1" s="17"/>
      <c r="E1" s="17"/>
      <c r="F1" s="17"/>
      <c r="G1" s="17"/>
    </row>
    <row r="2" spans="1:9" ht="14.5" customHeight="1" x14ac:dyDescent="0.35">
      <c r="B2" s="16">
        <f>'Income Statement'!B2</f>
        <v>2025</v>
      </c>
      <c r="C2" s="15">
        <v>2026</v>
      </c>
      <c r="D2" s="15">
        <v>2027</v>
      </c>
      <c r="E2" s="15">
        <v>2028</v>
      </c>
      <c r="F2" s="15">
        <v>2029</v>
      </c>
      <c r="G2" s="15">
        <v>2030</v>
      </c>
    </row>
    <row r="3" spans="1:9" ht="14.5" customHeight="1" x14ac:dyDescent="0.35">
      <c r="A3" s="29" t="s">
        <v>50</v>
      </c>
      <c r="B3" s="14"/>
      <c r="C3" s="14"/>
      <c r="D3" s="14"/>
      <c r="E3" s="14"/>
      <c r="F3" s="14"/>
      <c r="G3" s="14"/>
    </row>
    <row r="4" spans="1:9" ht="14.5" customHeight="1" x14ac:dyDescent="0.35">
      <c r="A4" s="1" t="s">
        <v>1</v>
      </c>
      <c r="B4" s="41">
        <v>156724</v>
      </c>
      <c r="C4" s="26">
        <v>1822383.0768000004</v>
      </c>
      <c r="D4" s="26">
        <v>2228269.0460160002</v>
      </c>
      <c r="E4" s="26">
        <v>2682861.3315379214</v>
      </c>
      <c r="F4" s="26">
        <v>3192004.6913224715</v>
      </c>
      <c r="G4" s="26">
        <v>3762245.2542811688</v>
      </c>
      <c r="I4" s="48"/>
    </row>
    <row r="5" spans="1:9" ht="14.5" customHeight="1" x14ac:dyDescent="0.35">
      <c r="A5" s="1" t="s">
        <v>49</v>
      </c>
      <c r="B5" s="41">
        <v>1000000</v>
      </c>
      <c r="C5" s="26">
        <v>1000000</v>
      </c>
      <c r="D5" s="26">
        <v>1000000</v>
      </c>
      <c r="E5" s="26">
        <v>1000000</v>
      </c>
      <c r="F5" s="26">
        <v>1000000</v>
      </c>
      <c r="G5" s="26">
        <v>1000000</v>
      </c>
    </row>
    <row r="6" spans="1:9" ht="14.5" customHeight="1" x14ac:dyDescent="0.35">
      <c r="A6" s="1" t="s">
        <v>48</v>
      </c>
      <c r="B6" s="41"/>
      <c r="C6" s="26"/>
      <c r="D6" s="26"/>
      <c r="E6" s="26"/>
      <c r="F6" s="26"/>
      <c r="G6" s="26"/>
    </row>
    <row r="7" spans="1:9" ht="14.5" customHeight="1" x14ac:dyDescent="0.35">
      <c r="A7" s="25" t="s">
        <v>30</v>
      </c>
      <c r="B7" s="41"/>
      <c r="C7" s="26">
        <v>156473.56164383539</v>
      </c>
      <c r="D7" s="26">
        <v>-221223.41260273987</v>
      </c>
      <c r="E7" s="26">
        <v>-247770.22211506846</v>
      </c>
      <c r="F7" s="26">
        <v>-277502.64876887714</v>
      </c>
      <c r="G7" s="26">
        <v>-310802.96662114235</v>
      </c>
    </row>
    <row r="8" spans="1:9" ht="14.5" customHeight="1" x14ac:dyDescent="0.35">
      <c r="A8" s="25" t="s">
        <v>29</v>
      </c>
      <c r="B8" s="41"/>
      <c r="C8" s="26">
        <v>1400378.6383561641</v>
      </c>
      <c r="D8" s="26">
        <v>-137650.12339726044</v>
      </c>
      <c r="E8" s="26">
        <v>-154168.13820493128</v>
      </c>
      <c r="F8" s="26">
        <v>-172668.31478952384</v>
      </c>
      <c r="G8" s="26">
        <v>-193388.5125642661</v>
      </c>
    </row>
    <row r="9" spans="1:9" ht="14.5" customHeight="1" x14ac:dyDescent="0.35">
      <c r="A9" s="25" t="s">
        <v>28</v>
      </c>
      <c r="B9" s="41"/>
      <c r="C9" s="26">
        <v>91116.719999999972</v>
      </c>
      <c r="D9" s="26">
        <v>-35887.353600000031</v>
      </c>
      <c r="E9" s="26">
        <v>-40193.836032000079</v>
      </c>
      <c r="F9" s="26">
        <v>-45017.09635584004</v>
      </c>
      <c r="G9" s="26">
        <v>-50419.14791854081</v>
      </c>
    </row>
    <row r="10" spans="1:9" ht="14.5" customHeight="1" x14ac:dyDescent="0.35">
      <c r="A10" s="25" t="s">
        <v>23</v>
      </c>
      <c r="B10" s="41"/>
      <c r="C10" s="26">
        <v>28540.1671232878</v>
      </c>
      <c r="D10" s="26">
        <v>117985.82005479478</v>
      </c>
      <c r="E10" s="26">
        <v>132144.11846136977</v>
      </c>
      <c r="F10" s="26">
        <v>148001.41267673462</v>
      </c>
      <c r="G10" s="26">
        <v>165761.58219794231</v>
      </c>
    </row>
    <row r="11" spans="1:9" ht="14.5" customHeight="1" x14ac:dyDescent="0.35">
      <c r="A11" s="25" t="s">
        <v>47</v>
      </c>
      <c r="B11" s="41"/>
      <c r="C11" s="26">
        <v>577488.60000000009</v>
      </c>
      <c r="D11" s="26">
        <v>269155.15200000023</v>
      </c>
      <c r="E11" s="26">
        <v>301453.77024000045</v>
      </c>
      <c r="F11" s="26">
        <v>337628.22266880004</v>
      </c>
      <c r="G11" s="26">
        <v>378143.60938905645</v>
      </c>
    </row>
    <row r="12" spans="1:9" ht="14.5" customHeight="1" x14ac:dyDescent="0.35">
      <c r="A12" s="47" t="s">
        <v>21</v>
      </c>
      <c r="B12" s="39"/>
      <c r="C12" s="21">
        <v>97530.200000000186</v>
      </c>
      <c r="D12" s="21">
        <v>89718.384000000078</v>
      </c>
      <c r="E12" s="21">
        <v>100484.59007999999</v>
      </c>
      <c r="F12" s="21">
        <v>112542.74088960025</v>
      </c>
      <c r="G12" s="21">
        <v>126047.869796352</v>
      </c>
    </row>
    <row r="13" spans="1:9" ht="14.5" customHeight="1" x14ac:dyDescent="0.35">
      <c r="A13" s="46" t="s">
        <v>46</v>
      </c>
      <c r="B13" s="41"/>
      <c r="C13" s="26">
        <v>2351527.8871232877</v>
      </c>
      <c r="D13" s="26">
        <v>82098.466454794747</v>
      </c>
      <c r="E13" s="26">
        <v>91950.282429370389</v>
      </c>
      <c r="F13" s="26">
        <v>102984.31632089388</v>
      </c>
      <c r="G13" s="26">
        <v>115342.43427940155</v>
      </c>
    </row>
    <row r="14" spans="1:9" ht="14.5" customHeight="1" thickBot="1" x14ac:dyDescent="0.4">
      <c r="A14" s="20" t="s">
        <v>45</v>
      </c>
      <c r="B14" s="35"/>
      <c r="C14" s="34">
        <v>5173910.9639232885</v>
      </c>
      <c r="D14" s="34">
        <v>3310367.5124707948</v>
      </c>
      <c r="E14" s="34">
        <v>3774811.613967292</v>
      </c>
      <c r="F14" s="34">
        <v>4294989.0076433653</v>
      </c>
      <c r="G14" s="34">
        <v>4877587.6885605706</v>
      </c>
    </row>
    <row r="15" spans="1:9" ht="14.5" customHeight="1" thickTop="1" x14ac:dyDescent="0.35">
      <c r="A15" s="29" t="s">
        <v>44</v>
      </c>
      <c r="B15" s="45"/>
      <c r="C15" s="44"/>
      <c r="D15" s="44"/>
      <c r="E15" s="44"/>
      <c r="F15" s="44"/>
      <c r="G15" s="44"/>
    </row>
    <row r="16" spans="1:9" ht="14.5" customHeight="1" x14ac:dyDescent="0.35">
      <c r="A16" s="1" t="s">
        <v>43</v>
      </c>
      <c r="B16" s="41">
        <v>1000000</v>
      </c>
      <c r="C16" s="26">
        <v>1000000</v>
      </c>
      <c r="D16" s="26">
        <v>1000000</v>
      </c>
      <c r="E16" s="26">
        <v>1000000</v>
      </c>
      <c r="F16" s="26">
        <v>1000000</v>
      </c>
      <c r="G16" s="26">
        <v>1000000</v>
      </c>
    </row>
    <row r="17" spans="1:7" ht="14.5" customHeight="1" x14ac:dyDescent="0.35">
      <c r="A17" s="40" t="s">
        <v>42</v>
      </c>
      <c r="B17" s="39"/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ht="14.5" customHeight="1" thickBot="1" x14ac:dyDescent="0.4">
      <c r="A18" s="38" t="s">
        <v>41</v>
      </c>
      <c r="B18" s="37"/>
      <c r="C18" s="36">
        <v>-1000000</v>
      </c>
      <c r="D18" s="36">
        <v>-1000000</v>
      </c>
      <c r="E18" s="36">
        <v>-1000000</v>
      </c>
      <c r="F18" s="36">
        <v>-1000000</v>
      </c>
      <c r="G18" s="36">
        <v>-1000000</v>
      </c>
    </row>
    <row r="19" spans="1:7" ht="14.5" customHeight="1" thickTop="1" x14ac:dyDescent="0.35">
      <c r="A19" s="29" t="s">
        <v>40</v>
      </c>
      <c r="B19" s="43"/>
      <c r="C19" s="42"/>
      <c r="D19" s="42"/>
      <c r="E19" s="42"/>
      <c r="F19" s="42"/>
      <c r="G19" s="42"/>
    </row>
    <row r="20" spans="1:7" ht="14.5" customHeight="1" x14ac:dyDescent="0.35">
      <c r="A20" s="1" t="s">
        <v>39</v>
      </c>
      <c r="B20" s="41"/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ht="14.5" customHeight="1" x14ac:dyDescent="0.35">
      <c r="A21" s="1" t="s">
        <v>38</v>
      </c>
      <c r="B21" s="41"/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ht="14.5" customHeight="1" x14ac:dyDescent="0.35">
      <c r="A22" s="1" t="s">
        <v>37</v>
      </c>
      <c r="B22" s="41"/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ht="14.5" customHeight="1" x14ac:dyDescent="0.35">
      <c r="A23" s="1" t="s">
        <v>36</v>
      </c>
      <c r="B23" s="41"/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ht="14.5" customHeight="1" x14ac:dyDescent="0.35">
      <c r="A24" s="40" t="s">
        <v>35</v>
      </c>
      <c r="B24" s="39"/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ht="14.5" customHeight="1" thickBot="1" x14ac:dyDescent="0.4">
      <c r="A25" s="38" t="s">
        <v>34</v>
      </c>
      <c r="B25" s="37"/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ht="14.5" customHeight="1" thickTop="1" thickBot="1" x14ac:dyDescent="0.4">
      <c r="A26" s="20" t="s">
        <v>33</v>
      </c>
      <c r="B26" s="35"/>
      <c r="C26" s="34">
        <v>4173910.9639232885</v>
      </c>
      <c r="D26" s="34">
        <v>2310367.5124707948</v>
      </c>
      <c r="E26" s="34">
        <v>2774811.613967292</v>
      </c>
      <c r="F26" s="34">
        <v>3294989.0076433653</v>
      </c>
      <c r="G26" s="34">
        <v>3877587.6885605706</v>
      </c>
    </row>
    <row r="27" spans="1:7" ht="14.5" customHeight="1" thickTop="1" x14ac:dyDescent="0.35"/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&amp;R18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Statement</vt:lpstr>
      <vt:lpstr>Balance Sheet</vt:lpstr>
      <vt:lpstr>Statement of Cash Flows</vt:lpstr>
      <vt:lpstr>'Balance Sheet'!Print_Area</vt:lpstr>
      <vt:lpstr>'Income Statement'!Print_Area</vt:lpstr>
      <vt:lpstr>'Statement of Cash Flows'!Print_Area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Kamienski, Alvin L</dc:creator>
  <cp:lastModifiedBy>Kamienski, Alvin L</cp:lastModifiedBy>
  <cp:lastPrinted>2026-04-06T17:36:19Z</cp:lastPrinted>
  <dcterms:created xsi:type="dcterms:W3CDTF">2026-04-06T17:23:32Z</dcterms:created>
  <dcterms:modified xsi:type="dcterms:W3CDTF">2026-04-06T22:28:46Z</dcterms:modified>
</cp:coreProperties>
</file>